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alore attuale" sheetId="1" r:id="rId1"/>
    <sheet name="Montante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<sst xmlns="http://schemas.openxmlformats.org/spreadsheetml/2006/main" count="8" uniqueCount="4">
  <si>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n</t>
  </si>
  <si>
    <t>i</t>
  </si>
  <si>
    <t>V.A. di una rendita di n rate (R=1) al tasso i (riferito alla periodicità delle rate)</t>
  </si>
  <si>
    <t>MONTANTE di una rendita di n rate (R=1) al tasso i (riferito alla periodicità delle rate)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</si>
</sst>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 textRotation="90"/>
    </xf>
    <xf numFmtId="0" fontId="33" fillId="0" borderId="0" xfId="0" applyFont="1" applyAlignment="1">
      <alignment/>
    </xf>
    <xf numFmtId="0" fontId="33" fillId="8" borderId="10" xfId="0" applyFont="1" applyFill="1" applyBorder="1" applyAlignment="1">
      <alignment/>
    </xf>
    <xf numFmtId="0" fontId="33" fillId="8" borderId="11" xfId="0" applyFont="1" applyFill="1" applyBorder="1" applyAlignment="1">
      <alignment/>
    </xf>
    <xf numFmtId="0" fontId="33" fillId="8" borderId="12" xfId="0" applyFont="1" applyFill="1" applyBorder="1" applyAlignment="1">
      <alignment/>
    </xf>
    <xf numFmtId="0" fontId="33" fillId="8" borderId="13" xfId="0" applyFont="1" applyFill="1" applyBorder="1" applyAlignment="1">
      <alignment/>
    </xf>
    <xf numFmtId="0" fontId="33" fillId="8" borderId="14" xfId="0" applyFont="1" applyFill="1" applyBorder="1" applyAlignment="1">
      <alignment/>
    </xf>
    <xf numFmtId="0" fontId="33" fillId="8" borderId="15" xfId="0" applyFont="1" applyFill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166" fontId="0" fillId="2" borderId="18" xfId="0" applyNumberFormat="1" applyFill="1" applyBorder="1" applyAlignment="1">
      <alignment/>
    </xf>
    <xf numFmtId="166" fontId="0" fillId="2" borderId="19" xfId="0" applyNumberFormat="1" applyFill="1" applyBorder="1" applyAlignment="1">
      <alignment/>
    </xf>
    <xf numFmtId="166" fontId="0" fillId="2" borderId="20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0" fontId="33" fillId="0" borderId="0" xfId="0" applyFont="1" applyAlignment="1">
      <alignment vertical="center"/>
    </xf>
    <xf numFmtId="166" fontId="0" fillId="0" borderId="22" xfId="0" applyNumberFormat="1" applyBorder="1" applyAlignment="1">
      <alignment/>
    </xf>
    <xf numFmtId="0" fontId="36" fillId="11" borderId="10" xfId="0" applyFont="1" applyFill="1" applyBorder="1" applyAlignment="1">
      <alignment horizontal="center" vertical="center" textRotation="90"/>
    </xf>
    <xf numFmtId="0" fontId="36" fillId="11" borderId="23" xfId="0" applyFont="1" applyFill="1" applyBorder="1" applyAlignment="1">
      <alignment horizontal="center" vertical="center" textRotation="90"/>
    </xf>
    <xf numFmtId="0" fontId="36" fillId="11" borderId="11" xfId="0" applyFont="1" applyFill="1" applyBorder="1" applyAlignment="1">
      <alignment horizontal="center" vertical="center" textRotation="90"/>
    </xf>
    <xf numFmtId="0" fontId="36" fillId="11" borderId="12" xfId="0" applyFont="1" applyFill="1" applyBorder="1" applyAlignment="1">
      <alignment horizontal="center" vertical="center" textRotation="90"/>
    </xf>
    <xf numFmtId="0" fontId="36" fillId="17" borderId="24" xfId="0" applyFont="1" applyFill="1" applyBorder="1" applyAlignment="1">
      <alignment horizontal="center"/>
    </xf>
    <xf numFmtId="0" fontId="36" fillId="17" borderId="25" xfId="0" applyFont="1" applyFill="1" applyBorder="1" applyAlignment="1">
      <alignment horizontal="center"/>
    </xf>
    <xf numFmtId="0" fontId="36" fillId="17" borderId="26" xfId="0" applyFont="1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="148" zoomScaleNormal="148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9" sqref="I9"/>
    </sheetView>
  </sheetViews>
  <sheetFormatPr defaultColWidth="9.140625" defaultRowHeight="15"/>
  <cols>
    <col min="1" max="1" width="3.7109375" style="0" bestFit="1" customWidth="1"/>
    <col min="2" max="2" width="3.00390625" style="2" bestFit="1" customWidth="1"/>
    <col min="3" max="3" width="7.00390625" style="0" customWidth="1"/>
    <col min="4" max="21" width="6.57421875" style="0" bestFit="1" customWidth="1"/>
    <col min="22" max="22" width="5.57421875" style="0" bestFit="1" customWidth="1"/>
  </cols>
  <sheetData>
    <row r="1" spans="1:22" ht="19.5" thickBot="1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6.5" thickBot="1">
      <c r="A2" s="1"/>
      <c r="C2" s="24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</row>
    <row r="3" spans="1:22" s="2" customFormat="1" ht="15.75" thickBot="1">
      <c r="A3" s="18" t="s">
        <v>0</v>
      </c>
      <c r="C3" s="6">
        <v>0.005</v>
      </c>
      <c r="D3" s="7">
        <v>0.01</v>
      </c>
      <c r="E3" s="7">
        <v>0.015</v>
      </c>
      <c r="F3" s="7">
        <v>0.02</v>
      </c>
      <c r="G3" s="7">
        <v>0.025</v>
      </c>
      <c r="H3" s="7">
        <v>0.03</v>
      </c>
      <c r="I3" s="7">
        <v>0.035</v>
      </c>
      <c r="J3" s="7">
        <v>0.04</v>
      </c>
      <c r="K3" s="7">
        <v>0.045</v>
      </c>
      <c r="L3" s="7">
        <v>0.05</v>
      </c>
      <c r="M3" s="7">
        <v>0.055</v>
      </c>
      <c r="N3" s="7">
        <v>0.06</v>
      </c>
      <c r="O3" s="7">
        <v>0.065</v>
      </c>
      <c r="P3" s="7">
        <v>0.07</v>
      </c>
      <c r="Q3" s="7">
        <v>0.075</v>
      </c>
      <c r="R3" s="7">
        <v>0.08</v>
      </c>
      <c r="S3" s="7">
        <v>0.085</v>
      </c>
      <c r="T3" s="7">
        <v>0.09</v>
      </c>
      <c r="U3" s="7">
        <v>0.095</v>
      </c>
      <c r="V3" s="8">
        <v>0.1</v>
      </c>
    </row>
    <row r="4" spans="1:22" ht="15">
      <c r="A4" s="20" t="s">
        <v>0</v>
      </c>
      <c r="B4" s="3">
        <v>3</v>
      </c>
      <c r="C4" s="9">
        <f aca="true" t="shared" si="0" ref="C4:C51">(1-(1+C$3)^(-$B4))/C$3</f>
        <v>2.9702481380379897</v>
      </c>
      <c r="D4" s="10">
        <f aca="true" t="shared" si="1" ref="D4:V19">(1-(1+D$3)^(-$B4))/D$3</f>
        <v>2.940985207235547</v>
      </c>
      <c r="E4" s="10">
        <f t="shared" si="1"/>
        <v>2.9122004172649874</v>
      </c>
      <c r="F4" s="10">
        <f t="shared" si="1"/>
        <v>2.8838832726477692</v>
      </c>
      <c r="G4" s="10">
        <f t="shared" si="1"/>
        <v>2.856023563210046</v>
      </c>
      <c r="H4" s="10">
        <f t="shared" si="1"/>
        <v>2.82861135489468</v>
      </c>
      <c r="I4" s="10">
        <f t="shared" si="1"/>
        <v>2.801636980913646</v>
      </c>
      <c r="J4" s="10">
        <f t="shared" si="1"/>
        <v>2.7750910332271284</v>
      </c>
      <c r="K4" s="10">
        <f t="shared" si="1"/>
        <v>2.7489643543353495</v>
      </c>
      <c r="L4" s="10">
        <f t="shared" si="1"/>
        <v>2.7232480293704797</v>
      </c>
      <c r="M4" s="10">
        <f t="shared" si="1"/>
        <v>2.6979333784759514</v>
      </c>
      <c r="N4" s="10">
        <f t="shared" si="1"/>
        <v>2.6730119494616402</v>
      </c>
      <c r="O4" s="10">
        <f t="shared" si="1"/>
        <v>2.6484755107233853</v>
      </c>
      <c r="P4" s="10">
        <f t="shared" si="1"/>
        <v>2.6243160444164015</v>
      </c>
      <c r="Q4" s="10">
        <f t="shared" si="1"/>
        <v>2.6005257398719595</v>
      </c>
      <c r="R4" s="10">
        <f t="shared" si="1"/>
        <v>2.5770969872478804</v>
      </c>
      <c r="S4" s="10">
        <f t="shared" si="1"/>
        <v>2.554022371403186</v>
      </c>
      <c r="T4" s="10">
        <f t="shared" si="1"/>
        <v>2.5312946659881757</v>
      </c>
      <c r="U4" s="10">
        <f t="shared" si="1"/>
        <v>2.5089068277412228</v>
      </c>
      <c r="V4" s="11">
        <f t="shared" si="1"/>
        <v>2.4868519909842246</v>
      </c>
    </row>
    <row r="5" spans="1:22" ht="15">
      <c r="A5" s="21"/>
      <c r="B5" s="4">
        <v>4</v>
      </c>
      <c r="C5" s="19">
        <f t="shared" si="0"/>
        <v>3.9504956597392393</v>
      </c>
      <c r="D5" s="10">
        <f aca="true" t="shared" si="2" ref="D5:R6">(1-(1+D$3)^(-$B5))/D$3</f>
        <v>3.9019655517183782</v>
      </c>
      <c r="E5" s="10">
        <f t="shared" si="2"/>
        <v>3.8543846475517007</v>
      </c>
      <c r="F5" s="10">
        <f t="shared" si="2"/>
        <v>3.8077286986742895</v>
      </c>
      <c r="G5" s="10">
        <f t="shared" si="2"/>
        <v>3.7619742080097973</v>
      </c>
      <c r="H5" s="10">
        <f t="shared" si="2"/>
        <v>3.717098402810367</v>
      </c>
      <c r="I5" s="10">
        <f t="shared" si="2"/>
        <v>3.6730792086122173</v>
      </c>
      <c r="J5" s="10">
        <f t="shared" si="2"/>
        <v>3.629895224256857</v>
      </c>
      <c r="K5" s="10">
        <f t="shared" si="2"/>
        <v>3.5875256979285584</v>
      </c>
      <c r="L5" s="10">
        <f t="shared" si="2"/>
        <v>3.5459505041623607</v>
      </c>
      <c r="M5" s="10">
        <f t="shared" si="2"/>
        <v>3.5051501217781524</v>
      </c>
      <c r="N5" s="10">
        <f t="shared" si="2"/>
        <v>3.4651056126996593</v>
      </c>
      <c r="O5" s="10">
        <f t="shared" si="2"/>
        <v>3.4257986016182</v>
      </c>
      <c r="P5" s="10">
        <f t="shared" si="2"/>
        <v>3.3872112564639254</v>
      </c>
      <c r="Q5" s="10">
        <f t="shared" si="2"/>
        <v>3.349326269648335</v>
      </c>
      <c r="R5" s="10">
        <f t="shared" si="2"/>
        <v>3.3121268400443338</v>
      </c>
      <c r="S5" s="10">
        <f aca="true" t="shared" si="3" ref="S5:V6">(1-(1+S$3)^(-$B5))/S$3</f>
        <v>3.275596655671137</v>
      </c>
      <c r="T5" s="10">
        <f t="shared" si="3"/>
        <v>3.2397198770533735</v>
      </c>
      <c r="U5" s="10">
        <f t="shared" si="3"/>
        <v>3.204481121224861</v>
      </c>
      <c r="V5" s="11">
        <f t="shared" si="3"/>
        <v>3.1698654463492946</v>
      </c>
    </row>
    <row r="6" spans="1:22" ht="15">
      <c r="A6" s="21"/>
      <c r="B6" s="4">
        <v>5</v>
      </c>
      <c r="C6" s="19">
        <f t="shared" si="0"/>
        <v>4.925866328098705</v>
      </c>
      <c r="D6" s="10">
        <f t="shared" si="2"/>
        <v>4.853431239325112</v>
      </c>
      <c r="E6" s="10">
        <f t="shared" si="2"/>
        <v>4.782644972957336</v>
      </c>
      <c r="F6" s="10">
        <f t="shared" si="2"/>
        <v>4.713459508504203</v>
      </c>
      <c r="G6" s="10">
        <f t="shared" si="2"/>
        <v>4.645828495619315</v>
      </c>
      <c r="H6" s="10">
        <f t="shared" si="2"/>
        <v>4.57970718719453</v>
      </c>
      <c r="I6" s="10">
        <f t="shared" si="2"/>
        <v>4.515052375470737</v>
      </c>
      <c r="J6" s="10">
        <f t="shared" si="2"/>
        <v>4.451822331016212</v>
      </c>
      <c r="K6" s="10">
        <f t="shared" si="2"/>
        <v>4.389976744429243</v>
      </c>
      <c r="L6" s="10">
        <f t="shared" si="2"/>
        <v>4.329476670630821</v>
      </c>
      <c r="M6" s="10">
        <f t="shared" si="2"/>
        <v>4.270284475619102</v>
      </c>
      <c r="N6" s="10">
        <f t="shared" si="2"/>
        <v>4.212363785565719</v>
      </c>
      <c r="O6" s="10">
        <f t="shared" si="2"/>
        <v>4.155679438139155</v>
      </c>
      <c r="P6" s="10">
        <f t="shared" si="2"/>
        <v>4.100197435947594</v>
      </c>
      <c r="Q6" s="10">
        <f t="shared" si="2"/>
        <v>4.045884901998451</v>
      </c>
      <c r="R6" s="10">
        <f t="shared" si="2"/>
        <v>3.992710037078087</v>
      </c>
      <c r="S6" s="10">
        <f t="shared" si="3"/>
        <v>3.940642078959574</v>
      </c>
      <c r="T6" s="10">
        <f t="shared" si="3"/>
        <v>3.8896512633517197</v>
      </c>
      <c r="U6" s="10">
        <f t="shared" si="3"/>
        <v>3.8397087865067223</v>
      </c>
      <c r="V6" s="11">
        <f t="shared" si="3"/>
        <v>3.7907867694084505</v>
      </c>
    </row>
    <row r="7" spans="1:22" ht="15">
      <c r="A7" s="22"/>
      <c r="B7" s="4">
        <v>6</v>
      </c>
      <c r="C7" s="12">
        <f t="shared" si="0"/>
        <v>5.896384406068322</v>
      </c>
      <c r="D7" s="13">
        <f t="shared" si="1"/>
        <v>5.795476474579342</v>
      </c>
      <c r="E7" s="13">
        <f t="shared" si="1"/>
        <v>5.697187165475197</v>
      </c>
      <c r="F7" s="13">
        <f t="shared" si="1"/>
        <v>5.601430890690401</v>
      </c>
      <c r="G7" s="13">
        <f t="shared" si="1"/>
        <v>5.5081253615798165</v>
      </c>
      <c r="H7" s="13">
        <f t="shared" si="1"/>
        <v>5.417191443878186</v>
      </c>
      <c r="I7" s="13">
        <f t="shared" si="1"/>
        <v>5.32855301977849</v>
      </c>
      <c r="J7" s="13">
        <f t="shared" si="1"/>
        <v>5.242136856746357</v>
      </c>
      <c r="K7" s="13">
        <f t="shared" si="1"/>
        <v>5.157872482707404</v>
      </c>
      <c r="L7" s="13">
        <f t="shared" si="1"/>
        <v>5.075692067267448</v>
      </c>
      <c r="M7" s="13">
        <f t="shared" si="1"/>
        <v>4.995530308643699</v>
      </c>
      <c r="N7" s="13">
        <f t="shared" si="1"/>
        <v>4.917324326005396</v>
      </c>
      <c r="O7" s="13">
        <f t="shared" si="1"/>
        <v>4.841013556938173</v>
      </c>
      <c r="P7" s="13">
        <f t="shared" si="1"/>
        <v>4.766539659764106</v>
      </c>
      <c r="Q7" s="13">
        <f t="shared" si="1"/>
        <v>4.693846420463674</v>
      </c>
      <c r="R7" s="13">
        <f t="shared" si="1"/>
        <v>4.622879663961194</v>
      </c>
      <c r="S7" s="13">
        <f t="shared" si="1"/>
        <v>4.553587169547994</v>
      </c>
      <c r="T7" s="13">
        <f t="shared" si="1"/>
        <v>4.485918590230936</v>
      </c>
      <c r="U7" s="13">
        <f t="shared" si="1"/>
        <v>4.419825375805226</v>
      </c>
      <c r="V7" s="14">
        <f t="shared" si="1"/>
        <v>4.355260699462227</v>
      </c>
    </row>
    <row r="8" spans="1:22" ht="15">
      <c r="A8" s="22"/>
      <c r="B8" s="4">
        <v>7</v>
      </c>
      <c r="C8" s="9">
        <f t="shared" si="0"/>
        <v>6.8620740358888765</v>
      </c>
      <c r="D8" s="10">
        <f t="shared" si="1"/>
        <v>6.728194529286446</v>
      </c>
      <c r="E8" s="10">
        <f t="shared" si="1"/>
        <v>6.598213956133189</v>
      </c>
      <c r="F8" s="10">
        <f t="shared" si="1"/>
        <v>6.4719910693043055</v>
      </c>
      <c r="G8" s="10">
        <f t="shared" si="1"/>
        <v>6.349390596663236</v>
      </c>
      <c r="H8" s="10">
        <f t="shared" si="1"/>
        <v>6.230282955221541</v>
      </c>
      <c r="I8" s="10">
        <f t="shared" si="1"/>
        <v>6.11454398046231</v>
      </c>
      <c r="J8" s="10">
        <f t="shared" si="1"/>
        <v>6.002054669948417</v>
      </c>
      <c r="K8" s="10">
        <f t="shared" si="1"/>
        <v>5.8927009403898625</v>
      </c>
      <c r="L8" s="10">
        <f t="shared" si="1"/>
        <v>5.78637339739757</v>
      </c>
      <c r="M8" s="10">
        <f t="shared" si="1"/>
        <v>5.682967117197817</v>
      </c>
      <c r="N8" s="10">
        <f t="shared" si="1"/>
        <v>5.582381439627734</v>
      </c>
      <c r="O8" s="10">
        <f t="shared" si="1"/>
        <v>5.4845197717729315</v>
      </c>
      <c r="P8" s="10">
        <f t="shared" si="1"/>
        <v>5.389289401648698</v>
      </c>
      <c r="Q8" s="10">
        <f t="shared" si="1"/>
        <v>5.296601321361558</v>
      </c>
      <c r="R8" s="10">
        <f t="shared" si="1"/>
        <v>5.206370059223326</v>
      </c>
      <c r="S8" s="10">
        <f t="shared" si="1"/>
        <v>5.1185135203207315</v>
      </c>
      <c r="T8" s="10">
        <f t="shared" si="1"/>
        <v>5.032952835074252</v>
      </c>
      <c r="U8" s="10">
        <f t="shared" si="1"/>
        <v>4.949612215347239</v>
      </c>
      <c r="V8" s="11">
        <f t="shared" si="1"/>
        <v>4.868418817692935</v>
      </c>
    </row>
    <row r="9" spans="1:22" ht="15">
      <c r="A9" s="22"/>
      <c r="B9" s="4">
        <v>8</v>
      </c>
      <c r="C9" s="12">
        <f t="shared" si="0"/>
        <v>7.822959239690408</v>
      </c>
      <c r="D9" s="13">
        <f t="shared" si="1"/>
        <v>7.651677751768782</v>
      </c>
      <c r="E9" s="13">
        <f t="shared" si="1"/>
        <v>7.485925079934168</v>
      </c>
      <c r="F9" s="13">
        <f t="shared" si="1"/>
        <v>7.325481440494419</v>
      </c>
      <c r="G9" s="13">
        <f t="shared" si="1"/>
        <v>7.170137167476325</v>
      </c>
      <c r="H9" s="13">
        <f t="shared" si="1"/>
        <v>7.019692189535476</v>
      </c>
      <c r="I9" s="13">
        <f t="shared" si="1"/>
        <v>6.8739555366785545</v>
      </c>
      <c r="J9" s="13">
        <f t="shared" si="1"/>
        <v>6.732744874950405</v>
      </c>
      <c r="K9" s="13">
        <f t="shared" si="1"/>
        <v>6.595886067358715</v>
      </c>
      <c r="L9" s="13">
        <f t="shared" si="1"/>
        <v>6.463212759426256</v>
      </c>
      <c r="M9" s="13">
        <f t="shared" si="1"/>
        <v>6.334565987865229</v>
      </c>
      <c r="N9" s="13">
        <f t="shared" si="1"/>
        <v>6.2097938109695585</v>
      </c>
      <c r="O9" s="13">
        <f t="shared" si="1"/>
        <v>6.088750959411201</v>
      </c>
      <c r="P9" s="13">
        <f t="shared" si="1"/>
        <v>5.971298506213737</v>
      </c>
      <c r="Q9" s="13">
        <f t="shared" si="1"/>
        <v>5.857303554754938</v>
      </c>
      <c r="R9" s="13">
        <f t="shared" si="1"/>
        <v>5.746638943725303</v>
      </c>
      <c r="S9" s="13">
        <f t="shared" si="1"/>
        <v>5.639182968037541</v>
      </c>
      <c r="T9" s="13">
        <f t="shared" si="1"/>
        <v>5.534819114747021</v>
      </c>
      <c r="U9" s="13">
        <f t="shared" si="1"/>
        <v>5.433435813102501</v>
      </c>
      <c r="V9" s="14">
        <f t="shared" si="1"/>
        <v>5.334926197902668</v>
      </c>
    </row>
    <row r="10" spans="1:22" ht="15">
      <c r="A10" s="22"/>
      <c r="B10" s="4">
        <v>9</v>
      </c>
      <c r="C10" s="9">
        <f t="shared" si="0"/>
        <v>8.779063920089936</v>
      </c>
      <c r="D10" s="10">
        <f t="shared" si="1"/>
        <v>8.566017576008711</v>
      </c>
      <c r="E10" s="10">
        <f t="shared" si="1"/>
        <v>8.360517320132182</v>
      </c>
      <c r="F10" s="10">
        <f t="shared" si="1"/>
        <v>8.162236706367077</v>
      </c>
      <c r="G10" s="10">
        <f t="shared" si="1"/>
        <v>7.970865529245188</v>
      </c>
      <c r="H10" s="10">
        <f t="shared" si="1"/>
        <v>7.7861089218791015</v>
      </c>
      <c r="I10" s="10">
        <f t="shared" si="1"/>
        <v>7.607686508868166</v>
      </c>
      <c r="J10" s="10">
        <f t="shared" si="1"/>
        <v>7.435331610529238</v>
      </c>
      <c r="K10" s="10">
        <f t="shared" si="1"/>
        <v>7.2687904950801085</v>
      </c>
      <c r="L10" s="10">
        <f t="shared" si="1"/>
        <v>7.107821675644055</v>
      </c>
      <c r="M10" s="10">
        <f t="shared" si="1"/>
        <v>6.952195249161354</v>
      </c>
      <c r="N10" s="10">
        <f t="shared" si="1"/>
        <v>6.801692274499584</v>
      </c>
      <c r="O10" s="10">
        <f t="shared" si="1"/>
        <v>6.656104187240565</v>
      </c>
      <c r="P10" s="10">
        <f t="shared" si="1"/>
        <v>6.515232248797885</v>
      </c>
      <c r="Q10" s="10">
        <f t="shared" si="1"/>
        <v>6.378887027679012</v>
      </c>
      <c r="R10" s="10">
        <f t="shared" si="1"/>
        <v>6.246887910856762</v>
      </c>
      <c r="S10" s="10">
        <f t="shared" si="1"/>
        <v>6.119062643352572</v>
      </c>
      <c r="T10" s="10">
        <f t="shared" si="1"/>
        <v>5.995246894263323</v>
      </c>
      <c r="U10" s="10">
        <f t="shared" si="1"/>
        <v>5.875283847582192</v>
      </c>
      <c r="V10" s="11">
        <f t="shared" si="1"/>
        <v>5.759023816275152</v>
      </c>
    </row>
    <row r="11" spans="1:22" ht="15">
      <c r="A11" s="22"/>
      <c r="B11" s="4">
        <v>10</v>
      </c>
      <c r="C11" s="12">
        <f t="shared" si="0"/>
        <v>9.730411860785981</v>
      </c>
      <c r="D11" s="13">
        <f t="shared" si="1"/>
        <v>9.471304530701685</v>
      </c>
      <c r="E11" s="13">
        <f t="shared" si="1"/>
        <v>9.222184551854358</v>
      </c>
      <c r="F11" s="13">
        <f t="shared" si="1"/>
        <v>8.982585006242234</v>
      </c>
      <c r="G11" s="13">
        <f t="shared" si="1"/>
        <v>8.752063930970916</v>
      </c>
      <c r="H11" s="13">
        <f t="shared" si="1"/>
        <v>8.530202836775828</v>
      </c>
      <c r="I11" s="13">
        <f t="shared" si="1"/>
        <v>8.316605322577937</v>
      </c>
      <c r="J11" s="13">
        <f t="shared" si="1"/>
        <v>8.110895779355037</v>
      </c>
      <c r="K11" s="13">
        <f t="shared" si="1"/>
        <v>7.9127181771101505</v>
      </c>
      <c r="L11" s="13">
        <f t="shared" si="1"/>
        <v>7.721734929184813</v>
      </c>
      <c r="M11" s="13">
        <f t="shared" si="1"/>
        <v>7.537625828588961</v>
      </c>
      <c r="N11" s="13">
        <f t="shared" si="1"/>
        <v>7.360087051414703</v>
      </c>
      <c r="O11" s="13">
        <f t="shared" si="1"/>
        <v>7.188830222761093</v>
      </c>
      <c r="P11" s="13">
        <f t="shared" si="1"/>
        <v>7.023581540932602</v>
      </c>
      <c r="Q11" s="13">
        <f t="shared" si="1"/>
        <v>6.864080955980476</v>
      </c>
      <c r="R11" s="13">
        <f t="shared" si="1"/>
        <v>6.710081398941448</v>
      </c>
      <c r="S11" s="13">
        <f t="shared" si="1"/>
        <v>6.561348058389466</v>
      </c>
      <c r="T11" s="13">
        <f t="shared" si="1"/>
        <v>6.417657701159013</v>
      </c>
      <c r="U11" s="13">
        <f t="shared" si="1"/>
        <v>6.278798034321636</v>
      </c>
      <c r="V11" s="14">
        <f t="shared" si="1"/>
        <v>6.144567105704685</v>
      </c>
    </row>
    <row r="12" spans="1:22" ht="15">
      <c r="A12" s="22"/>
      <c r="B12" s="4">
        <v>11</v>
      </c>
      <c r="C12" s="9">
        <f t="shared" si="0"/>
        <v>10.677026727150206</v>
      </c>
      <c r="D12" s="10">
        <f t="shared" si="1"/>
        <v>10.367628248219473</v>
      </c>
      <c r="E12" s="10">
        <f t="shared" si="1"/>
        <v>10.071117785078181</v>
      </c>
      <c r="F12" s="10">
        <f t="shared" si="1"/>
        <v>9.786848045335516</v>
      </c>
      <c r="G12" s="10">
        <f t="shared" si="1"/>
        <v>9.514208713142356</v>
      </c>
      <c r="H12" s="10">
        <f t="shared" si="1"/>
        <v>9.25262411337459</v>
      </c>
      <c r="I12" s="10">
        <f t="shared" si="1"/>
        <v>9.001551036307184</v>
      </c>
      <c r="J12" s="10">
        <f t="shared" si="1"/>
        <v>8.760476710918303</v>
      </c>
      <c r="K12" s="10">
        <f t="shared" si="1"/>
        <v>8.52891691589488</v>
      </c>
      <c r="L12" s="10">
        <f t="shared" si="1"/>
        <v>8.306414218271252</v>
      </c>
      <c r="M12" s="10">
        <f t="shared" si="1"/>
        <v>8.092536330416078</v>
      </c>
      <c r="N12" s="10">
        <f t="shared" si="1"/>
        <v>7.886874576806324</v>
      </c>
      <c r="O12" s="10">
        <f t="shared" si="1"/>
        <v>7.689042462686472</v>
      </c>
      <c r="P12" s="10">
        <f t="shared" si="1"/>
        <v>7.498674337320191</v>
      </c>
      <c r="Q12" s="10">
        <f t="shared" si="1"/>
        <v>7.315424145098117</v>
      </c>
      <c r="R12" s="10">
        <f t="shared" si="1"/>
        <v>7.138964258279118</v>
      </c>
      <c r="S12" s="10">
        <f t="shared" si="1"/>
        <v>6.968984385612412</v>
      </c>
      <c r="T12" s="10">
        <f t="shared" si="1"/>
        <v>6.80519055152203</v>
      </c>
      <c r="U12" s="10">
        <f t="shared" si="1"/>
        <v>6.647304140933001</v>
      </c>
      <c r="V12" s="11">
        <f t="shared" si="1"/>
        <v>6.495061005186078</v>
      </c>
    </row>
    <row r="13" spans="1:22" ht="15">
      <c r="A13" s="22"/>
      <c r="B13" s="4">
        <v>12</v>
      </c>
      <c r="C13" s="12">
        <f t="shared" si="0"/>
        <v>11.618932066816056</v>
      </c>
      <c r="D13" s="13">
        <f t="shared" si="1"/>
        <v>11.255077473484631</v>
      </c>
      <c r="E13" s="13">
        <f t="shared" si="1"/>
        <v>10.90750520697356</v>
      </c>
      <c r="F13" s="13">
        <f t="shared" si="1"/>
        <v>10.575341220917178</v>
      </c>
      <c r="G13" s="13">
        <f t="shared" si="1"/>
        <v>10.257764598187661</v>
      </c>
      <c r="H13" s="13">
        <f t="shared" si="1"/>
        <v>9.954003993567559</v>
      </c>
      <c r="I13" s="13">
        <f t="shared" si="1"/>
        <v>9.663334334596314</v>
      </c>
      <c r="J13" s="13">
        <f t="shared" si="1"/>
        <v>9.385073760498372</v>
      </c>
      <c r="K13" s="13">
        <f t="shared" si="1"/>
        <v>9.118580780760649</v>
      </c>
      <c r="L13" s="13">
        <f t="shared" si="1"/>
        <v>8.86325163644881</v>
      </c>
      <c r="M13" s="13">
        <f t="shared" si="1"/>
        <v>8.618517848735616</v>
      </c>
      <c r="N13" s="13">
        <f t="shared" si="1"/>
        <v>8.383843940383326</v>
      </c>
      <c r="O13" s="13">
        <f t="shared" si="1"/>
        <v>8.158725317076499</v>
      </c>
      <c r="P13" s="13">
        <f t="shared" si="1"/>
        <v>7.942686296560924</v>
      </c>
      <c r="Q13" s="13">
        <f t="shared" si="1"/>
        <v>7.735278274509877</v>
      </c>
      <c r="R13" s="13">
        <f t="shared" si="1"/>
        <v>7.53607801692511</v>
      </c>
      <c r="S13" s="13">
        <f t="shared" si="1"/>
        <v>7.344686069688857</v>
      </c>
      <c r="T13" s="13">
        <f t="shared" si="1"/>
        <v>7.1607252766257155</v>
      </c>
      <c r="U13" s="13">
        <f t="shared" si="1"/>
        <v>6.983839398112331</v>
      </c>
      <c r="V13" s="14">
        <f t="shared" si="1"/>
        <v>6.813691822896435</v>
      </c>
    </row>
    <row r="14" spans="1:22" ht="15">
      <c r="A14" s="22"/>
      <c r="B14" s="4">
        <v>13</v>
      </c>
      <c r="C14" s="9">
        <f t="shared" si="0"/>
        <v>12.55615131026473</v>
      </c>
      <c r="D14" s="10">
        <f t="shared" si="1"/>
        <v>12.133740072757071</v>
      </c>
      <c r="E14" s="10">
        <f t="shared" si="1"/>
        <v>11.731532223619269</v>
      </c>
      <c r="F14" s="10">
        <f t="shared" si="1"/>
        <v>11.34837374599723</v>
      </c>
      <c r="G14" s="10">
        <f t="shared" si="1"/>
        <v>10.983184973841622</v>
      </c>
      <c r="H14" s="10">
        <f t="shared" si="1"/>
        <v>10.634955333560736</v>
      </c>
      <c r="I14" s="10">
        <f t="shared" si="1"/>
        <v>10.302738487532666</v>
      </c>
      <c r="J14" s="10">
        <f t="shared" si="1"/>
        <v>9.98564784663305</v>
      </c>
      <c r="K14" s="10">
        <f t="shared" si="1"/>
        <v>9.682852421780526</v>
      </c>
      <c r="L14" s="10">
        <f t="shared" si="1"/>
        <v>9.393572987094107</v>
      </c>
      <c r="M14" s="10">
        <f t="shared" si="1"/>
        <v>9.117078529607218</v>
      </c>
      <c r="N14" s="10">
        <f t="shared" si="1"/>
        <v>8.85268296262578</v>
      </c>
      <c r="O14" s="10">
        <f t="shared" si="1"/>
        <v>8.59974208176197</v>
      </c>
      <c r="P14" s="10">
        <f t="shared" si="1"/>
        <v>8.357650744449462</v>
      </c>
      <c r="Q14" s="10">
        <f t="shared" si="1"/>
        <v>8.125840255358025</v>
      </c>
      <c r="R14" s="10">
        <f t="shared" si="1"/>
        <v>7.903775941597324</v>
      </c>
      <c r="S14" s="10">
        <f t="shared" si="1"/>
        <v>7.6909549029390405</v>
      </c>
      <c r="T14" s="10">
        <f t="shared" si="1"/>
        <v>7.486903923509831</v>
      </c>
      <c r="U14" s="10">
        <f t="shared" si="1"/>
        <v>7.291177532522676</v>
      </c>
      <c r="V14" s="11">
        <f t="shared" si="1"/>
        <v>7.103356202633122</v>
      </c>
    </row>
    <row r="15" spans="1:22" ht="15">
      <c r="A15" s="22"/>
      <c r="B15" s="4">
        <v>14</v>
      </c>
      <c r="C15" s="12">
        <f t="shared" si="0"/>
        <v>13.488707771407649</v>
      </c>
      <c r="D15" s="13">
        <f t="shared" si="1"/>
        <v>13.003703042333736</v>
      </c>
      <c r="E15" s="13">
        <f t="shared" si="1"/>
        <v>12.543381501102717</v>
      </c>
      <c r="F15" s="13">
        <f t="shared" si="1"/>
        <v>12.106248770585525</v>
      </c>
      <c r="G15" s="13">
        <f t="shared" si="1"/>
        <v>11.690912169601576</v>
      </c>
      <c r="H15" s="13">
        <f t="shared" si="1"/>
        <v>11.29607313937936</v>
      </c>
      <c r="I15" s="13">
        <f t="shared" si="1"/>
        <v>10.920520277809342</v>
      </c>
      <c r="J15" s="13">
        <f t="shared" si="1"/>
        <v>10.563122929454854</v>
      </c>
      <c r="K15" s="13">
        <f t="shared" si="1"/>
        <v>10.2228252840005</v>
      </c>
      <c r="L15" s="13">
        <f t="shared" si="1"/>
        <v>9.898640940089622</v>
      </c>
      <c r="M15" s="13">
        <f t="shared" si="1"/>
        <v>9.589647895362294</v>
      </c>
      <c r="N15" s="13">
        <f t="shared" si="1"/>
        <v>9.294983927005452</v>
      </c>
      <c r="O15" s="13">
        <f t="shared" si="1"/>
        <v>9.013842330292931</v>
      </c>
      <c r="P15" s="13">
        <f t="shared" si="1"/>
        <v>8.745467985466787</v>
      </c>
      <c r="Q15" s="13">
        <f t="shared" si="1"/>
        <v>8.489153725914441</v>
      </c>
      <c r="R15" s="13">
        <f t="shared" si="1"/>
        <v>8.244236982960484</v>
      </c>
      <c r="S15" s="13">
        <f t="shared" si="1"/>
        <v>8.01009668473644</v>
      </c>
      <c r="T15" s="13">
        <f t="shared" si="1"/>
        <v>7.786150388541129</v>
      </c>
      <c r="U15" s="13">
        <f t="shared" si="1"/>
        <v>7.57185162787459</v>
      </c>
      <c r="V15" s="14">
        <f t="shared" si="1"/>
        <v>7.366687456939203</v>
      </c>
    </row>
    <row r="16" spans="1:22" ht="15">
      <c r="A16" s="22"/>
      <c r="B16" s="4">
        <v>15</v>
      </c>
      <c r="C16" s="9">
        <f t="shared" si="0"/>
        <v>14.416624648166776</v>
      </c>
      <c r="D16" s="10">
        <f t="shared" si="1"/>
        <v>13.865052517162091</v>
      </c>
      <c r="E16" s="10">
        <f t="shared" si="1"/>
        <v>13.343233006012523</v>
      </c>
      <c r="F16" s="10">
        <f t="shared" si="1"/>
        <v>12.849263500574038</v>
      </c>
      <c r="G16" s="10">
        <f t="shared" si="1"/>
        <v>12.381377726440567</v>
      </c>
      <c r="H16" s="10">
        <f t="shared" si="1"/>
        <v>11.93793508677608</v>
      </c>
      <c r="I16" s="10">
        <f t="shared" si="1"/>
        <v>11.517410896434143</v>
      </c>
      <c r="J16" s="10">
        <f t="shared" si="1"/>
        <v>11.11838743216813</v>
      </c>
      <c r="K16" s="10">
        <f t="shared" si="1"/>
        <v>10.739545726316267</v>
      </c>
      <c r="L16" s="10">
        <f t="shared" si="1"/>
        <v>10.379658038180594</v>
      </c>
      <c r="M16" s="10">
        <f t="shared" si="1"/>
        <v>10.037580943471367</v>
      </c>
      <c r="N16" s="10">
        <f t="shared" si="1"/>
        <v>9.712248987740994</v>
      </c>
      <c r="O16" s="10">
        <f t="shared" si="1"/>
        <v>9.402668854735143</v>
      </c>
      <c r="P16" s="10">
        <f t="shared" si="1"/>
        <v>9.107914005109146</v>
      </c>
      <c r="Q16" s="10">
        <f t="shared" si="1"/>
        <v>8.82711974503669</v>
      </c>
      <c r="R16" s="10">
        <f t="shared" si="1"/>
        <v>8.559478687926376</v>
      </c>
      <c r="S16" s="10">
        <f t="shared" si="1"/>
        <v>8.304236575793956</v>
      </c>
      <c r="T16" s="10">
        <f t="shared" si="1"/>
        <v>8.060688429854247</v>
      </c>
      <c r="U16" s="10">
        <f t="shared" si="1"/>
        <v>7.828175002625196</v>
      </c>
      <c r="V16" s="11">
        <f t="shared" si="1"/>
        <v>7.606079506308366</v>
      </c>
    </row>
    <row r="17" spans="1:22" ht="15">
      <c r="A17" s="22"/>
      <c r="B17" s="4">
        <v>16</v>
      </c>
      <c r="C17" s="12">
        <f t="shared" si="0"/>
        <v>15.339925023051503</v>
      </c>
      <c r="D17" s="13">
        <f t="shared" si="1"/>
        <v>14.717873779368439</v>
      </c>
      <c r="E17" s="13">
        <f t="shared" si="1"/>
        <v>14.13126404533253</v>
      </c>
      <c r="F17" s="13">
        <f t="shared" si="1"/>
        <v>13.577709314288278</v>
      </c>
      <c r="G17" s="13">
        <f t="shared" si="1"/>
        <v>13.055002659942016</v>
      </c>
      <c r="H17" s="13">
        <f t="shared" si="1"/>
        <v>12.561102025996188</v>
      </c>
      <c r="I17" s="13">
        <f t="shared" si="1"/>
        <v>12.094116808148929</v>
      </c>
      <c r="J17" s="13">
        <f t="shared" si="1"/>
        <v>11.652295607853974</v>
      </c>
      <c r="K17" s="13">
        <f t="shared" si="1"/>
        <v>11.234015049106471</v>
      </c>
      <c r="L17" s="13">
        <f t="shared" si="1"/>
        <v>10.837769560171994</v>
      </c>
      <c r="M17" s="13">
        <f t="shared" si="1"/>
        <v>10.462162031726416</v>
      </c>
      <c r="N17" s="13">
        <f t="shared" si="1"/>
        <v>10.105895271453765</v>
      </c>
      <c r="O17" s="13">
        <f t="shared" si="1"/>
        <v>9.7677641828499</v>
      </c>
      <c r="P17" s="13">
        <f t="shared" si="1"/>
        <v>9.446648602905745</v>
      </c>
      <c r="Q17" s="13">
        <f t="shared" si="1"/>
        <v>9.141506739569012</v>
      </c>
      <c r="R17" s="13">
        <f t="shared" si="1"/>
        <v>8.851369155487385</v>
      </c>
      <c r="S17" s="13">
        <f t="shared" si="1"/>
        <v>8.575333249579682</v>
      </c>
      <c r="T17" s="13">
        <f t="shared" si="1"/>
        <v>8.312558192526833</v>
      </c>
      <c r="U17" s="13">
        <f t="shared" si="1"/>
        <v>8.062260276370042</v>
      </c>
      <c r="V17" s="14">
        <f t="shared" si="1"/>
        <v>7.823708642098515</v>
      </c>
    </row>
    <row r="18" spans="1:22" ht="15">
      <c r="A18" s="22"/>
      <c r="B18" s="4">
        <v>17</v>
      </c>
      <c r="C18" s="9">
        <f t="shared" si="0"/>
        <v>16.25863186373282</v>
      </c>
      <c r="D18" s="10">
        <f t="shared" si="1"/>
        <v>15.562251266701432</v>
      </c>
      <c r="E18" s="10">
        <f t="shared" si="1"/>
        <v>14.907649305746322</v>
      </c>
      <c r="F18" s="10">
        <f t="shared" si="1"/>
        <v>14.291871876753214</v>
      </c>
      <c r="G18" s="10">
        <f t="shared" si="1"/>
        <v>13.712197717016599</v>
      </c>
      <c r="H18" s="10">
        <f t="shared" si="1"/>
        <v>13.16611847184096</v>
      </c>
      <c r="I18" s="10">
        <f t="shared" si="1"/>
        <v>12.651320587583504</v>
      </c>
      <c r="J18" s="10">
        <f t="shared" si="1"/>
        <v>12.165668853705744</v>
      </c>
      <c r="K18" s="10">
        <f t="shared" si="1"/>
        <v>11.70719143455165</v>
      </c>
      <c r="L18" s="10">
        <f t="shared" si="1"/>
        <v>11.274066247782853</v>
      </c>
      <c r="M18" s="10">
        <f t="shared" si="1"/>
        <v>10.864608560878118</v>
      </c>
      <c r="N18" s="10">
        <f t="shared" si="1"/>
        <v>10.477259690050724</v>
      </c>
      <c r="O18" s="10">
        <f t="shared" si="1"/>
        <v>10.110576697511643</v>
      </c>
      <c r="P18" s="10">
        <f t="shared" si="1"/>
        <v>9.763222993369853</v>
      </c>
      <c r="Q18" s="10">
        <f t="shared" si="1"/>
        <v>9.433959757738617</v>
      </c>
      <c r="R18" s="10">
        <f t="shared" si="1"/>
        <v>9.121638106932764</v>
      </c>
      <c r="S18" s="10">
        <f t="shared" si="1"/>
        <v>8.825191935096482</v>
      </c>
      <c r="T18" s="10">
        <f t="shared" si="1"/>
        <v>8.543631369290672</v>
      </c>
      <c r="U18" s="10">
        <f t="shared" si="1"/>
        <v>8.2760367820731</v>
      </c>
      <c r="V18" s="11">
        <f t="shared" si="1"/>
        <v>8.02155331099865</v>
      </c>
    </row>
    <row r="19" spans="1:22" ht="15">
      <c r="A19" s="22"/>
      <c r="B19" s="4">
        <v>18</v>
      </c>
      <c r="C19" s="12">
        <f t="shared" si="0"/>
        <v>17.172768023614694</v>
      </c>
      <c r="D19" s="13">
        <f t="shared" si="1"/>
        <v>16.398268580892505</v>
      </c>
      <c r="E19" s="13">
        <f t="shared" si="1"/>
        <v>15.67256089236091</v>
      </c>
      <c r="F19" s="13">
        <f t="shared" si="1"/>
        <v>14.992031251718835</v>
      </c>
      <c r="G19" s="13">
        <f t="shared" si="1"/>
        <v>14.353363626357657</v>
      </c>
      <c r="H19" s="13">
        <f t="shared" si="1"/>
        <v>13.753513079457244</v>
      </c>
      <c r="I19" s="13">
        <f t="shared" si="1"/>
        <v>13.18968172713382</v>
      </c>
      <c r="J19" s="13">
        <f t="shared" si="1"/>
        <v>12.659296974717062</v>
      </c>
      <c r="K19" s="13">
        <f t="shared" si="1"/>
        <v>12.159991803398704</v>
      </c>
      <c r="L19" s="13">
        <f aca="true" t="shared" si="4" ref="L19:V28">(1-(1+L$3)^(-$B19))/L$3</f>
        <v>11.689586902650337</v>
      </c>
      <c r="M19" s="13">
        <f t="shared" si="4"/>
        <v>11.246074465287315</v>
      </c>
      <c r="N19" s="13">
        <f t="shared" si="4"/>
        <v>10.827603481179928</v>
      </c>
      <c r="O19" s="13">
        <f t="shared" si="4"/>
        <v>10.432466382640039</v>
      </c>
      <c r="P19" s="13">
        <f t="shared" si="4"/>
        <v>10.059086909691452</v>
      </c>
      <c r="Q19" s="13">
        <f t="shared" si="4"/>
        <v>9.706009076966156</v>
      </c>
      <c r="R19" s="13">
        <f t="shared" si="4"/>
        <v>9.371887136048857</v>
      </c>
      <c r="S19" s="13">
        <f t="shared" si="4"/>
        <v>9.05547643787694</v>
      </c>
      <c r="T19" s="13">
        <f t="shared" si="4"/>
        <v>8.755625109440984</v>
      </c>
      <c r="U19" s="13">
        <f t="shared" si="4"/>
        <v>8.471266467646664</v>
      </c>
      <c r="V19" s="14">
        <f t="shared" si="4"/>
        <v>8.201412100907863</v>
      </c>
    </row>
    <row r="20" spans="1:22" ht="15">
      <c r="A20" s="22"/>
      <c r="B20" s="4">
        <v>19</v>
      </c>
      <c r="C20" s="9">
        <f t="shared" si="0"/>
        <v>18.082356242402664</v>
      </c>
      <c r="D20" s="10">
        <f aca="true" t="shared" si="5" ref="D20:K29">(1-(1+D$3)^(-$B20))/D$3</f>
        <v>17.226008495933154</v>
      </c>
      <c r="E20" s="10">
        <f t="shared" si="5"/>
        <v>16.426168366858032</v>
      </c>
      <c r="F20" s="10">
        <f t="shared" si="5"/>
        <v>15.678462011489053</v>
      </c>
      <c r="G20" s="10">
        <f t="shared" si="5"/>
        <v>14.978891342787959</v>
      </c>
      <c r="H20" s="10">
        <f t="shared" si="5"/>
        <v>14.323799106269169</v>
      </c>
      <c r="I20" s="10">
        <f t="shared" si="5"/>
        <v>13.709837417520596</v>
      </c>
      <c r="J20" s="10">
        <f t="shared" si="5"/>
        <v>13.133939398766406</v>
      </c>
      <c r="K20" s="10">
        <f t="shared" si="5"/>
        <v>12.593293591769097</v>
      </c>
      <c r="L20" s="10">
        <f t="shared" si="4"/>
        <v>12.085320859666988</v>
      </c>
      <c r="M20" s="10">
        <f t="shared" si="4"/>
        <v>11.60765352159935</v>
      </c>
      <c r="N20" s="10">
        <f t="shared" si="4"/>
        <v>11.158116491679179</v>
      </c>
      <c r="O20" s="10">
        <f t="shared" si="4"/>
        <v>10.73471021844135</v>
      </c>
      <c r="P20" s="10">
        <f t="shared" si="4"/>
        <v>10.335595242702292</v>
      </c>
      <c r="Q20" s="10">
        <f t="shared" si="4"/>
        <v>9.959078211131308</v>
      </c>
      <c r="R20" s="10">
        <f t="shared" si="4"/>
        <v>9.603599200045238</v>
      </c>
      <c r="S20" s="10">
        <f t="shared" si="4"/>
        <v>9.26772021924142</v>
      </c>
      <c r="T20" s="10">
        <f t="shared" si="4"/>
        <v>8.950114779303656</v>
      </c>
      <c r="U20" s="10">
        <f t="shared" si="4"/>
        <v>8.64955841794216</v>
      </c>
      <c r="V20" s="11">
        <f t="shared" si="4"/>
        <v>8.364920091734422</v>
      </c>
    </row>
    <row r="21" spans="1:22" ht="15">
      <c r="A21" s="22"/>
      <c r="B21" s="4">
        <v>20</v>
      </c>
      <c r="C21" s="12">
        <f t="shared" si="0"/>
        <v>18.987419146669303</v>
      </c>
      <c r="D21" s="13">
        <f t="shared" si="5"/>
        <v>18.04555296627046</v>
      </c>
      <c r="E21" s="13">
        <f t="shared" si="5"/>
        <v>17.168638785081793</v>
      </c>
      <c r="F21" s="13">
        <f t="shared" si="5"/>
        <v>16.351433344597112</v>
      </c>
      <c r="G21" s="13">
        <f t="shared" si="5"/>
        <v>15.589162285646786</v>
      </c>
      <c r="H21" s="13">
        <f t="shared" si="5"/>
        <v>14.877474860455502</v>
      </c>
      <c r="I21" s="13">
        <f t="shared" si="5"/>
        <v>14.212403301952268</v>
      </c>
      <c r="J21" s="13">
        <f t="shared" si="5"/>
        <v>13.590326344967698</v>
      </c>
      <c r="K21" s="13">
        <f t="shared" si="5"/>
        <v>13.007936451453677</v>
      </c>
      <c r="L21" s="13">
        <f t="shared" si="4"/>
        <v>12.462210342539986</v>
      </c>
      <c r="M21" s="13">
        <f t="shared" si="4"/>
        <v>11.950382484928292</v>
      </c>
      <c r="N21" s="13">
        <f t="shared" si="4"/>
        <v>11.469921218565263</v>
      </c>
      <c r="O21" s="13">
        <f t="shared" si="4"/>
        <v>11.01850724736277</v>
      </c>
      <c r="P21" s="13">
        <f t="shared" si="4"/>
        <v>10.594014245516162</v>
      </c>
      <c r="Q21" s="13">
        <f t="shared" si="4"/>
        <v>10.194491359191913</v>
      </c>
      <c r="R21" s="13">
        <f t="shared" si="4"/>
        <v>9.818147407449294</v>
      </c>
      <c r="S21" s="13">
        <f t="shared" si="4"/>
        <v>9.463336607595778</v>
      </c>
      <c r="T21" s="13">
        <f t="shared" si="4"/>
        <v>9.128545669085922</v>
      </c>
      <c r="U21" s="13">
        <f t="shared" si="4"/>
        <v>8.812382116842155</v>
      </c>
      <c r="V21" s="14">
        <f t="shared" si="4"/>
        <v>8.513563719758565</v>
      </c>
    </row>
    <row r="22" spans="1:22" ht="15">
      <c r="A22" s="22"/>
      <c r="B22" s="4">
        <v>21</v>
      </c>
      <c r="C22" s="9">
        <f t="shared" si="0"/>
        <v>19.887979250417164</v>
      </c>
      <c r="D22" s="10">
        <f t="shared" si="5"/>
        <v>18.856983134921233</v>
      </c>
      <c r="E22" s="10">
        <f t="shared" si="5"/>
        <v>17.900136734070724</v>
      </c>
      <c r="F22" s="10">
        <f t="shared" si="5"/>
        <v>17.011209161369717</v>
      </c>
      <c r="G22" s="10">
        <f t="shared" si="5"/>
        <v>16.184548571362715</v>
      </c>
      <c r="H22" s="10">
        <f t="shared" si="5"/>
        <v>15.415024136364565</v>
      </c>
      <c r="I22" s="10">
        <f t="shared" si="5"/>
        <v>14.697974204784796</v>
      </c>
      <c r="J22" s="10">
        <f t="shared" si="5"/>
        <v>14.02915994708433</v>
      </c>
      <c r="K22" s="10">
        <f t="shared" si="5"/>
        <v>13.404723876989166</v>
      </c>
      <c r="L22" s="10">
        <f t="shared" si="4"/>
        <v>12.82115270718094</v>
      </c>
      <c r="M22" s="10">
        <f t="shared" si="4"/>
        <v>12.275244061543408</v>
      </c>
      <c r="N22" s="10">
        <f t="shared" si="4"/>
        <v>11.764076621287986</v>
      </c>
      <c r="O22" s="10">
        <f t="shared" si="4"/>
        <v>11.284983330857061</v>
      </c>
      <c r="P22" s="10">
        <f t="shared" si="4"/>
        <v>10.835527332258094</v>
      </c>
      <c r="Q22" s="10">
        <f t="shared" si="4"/>
        <v>10.413480334132013</v>
      </c>
      <c r="R22" s="10">
        <f t="shared" si="4"/>
        <v>10.016803155045642</v>
      </c>
      <c r="S22" s="10">
        <f t="shared" si="4"/>
        <v>9.643628209765694</v>
      </c>
      <c r="T22" s="10">
        <f t="shared" si="4"/>
        <v>9.292243733106352</v>
      </c>
      <c r="U22" s="10">
        <f t="shared" si="4"/>
        <v>8.961079558759959</v>
      </c>
      <c r="V22" s="11">
        <f t="shared" si="4"/>
        <v>8.648694290689605</v>
      </c>
    </row>
    <row r="23" spans="1:22" ht="15">
      <c r="A23" s="22"/>
      <c r="B23" s="4">
        <v>22</v>
      </c>
      <c r="C23" s="12">
        <f t="shared" si="0"/>
        <v>20.78405895563895</v>
      </c>
      <c r="D23" s="13">
        <f t="shared" si="5"/>
        <v>19.660379341506196</v>
      </c>
      <c r="E23" s="13">
        <f t="shared" si="5"/>
        <v>18.62082436854258</v>
      </c>
      <c r="F23" s="13">
        <f t="shared" si="5"/>
        <v>17.658048197421294</v>
      </c>
      <c r="G23" s="13">
        <f t="shared" si="5"/>
        <v>16.765413240353865</v>
      </c>
      <c r="H23" s="13">
        <f t="shared" si="5"/>
        <v>15.93691663724715</v>
      </c>
      <c r="I23" s="13">
        <f t="shared" si="5"/>
        <v>15.167124835540866</v>
      </c>
      <c r="J23" s="13">
        <f t="shared" si="5"/>
        <v>14.451115333734931</v>
      </c>
      <c r="K23" s="13">
        <f t="shared" si="5"/>
        <v>13.784424762669056</v>
      </c>
      <c r="L23" s="13">
        <f t="shared" si="4"/>
        <v>13.16300257826756</v>
      </c>
      <c r="M23" s="13">
        <f t="shared" si="4"/>
        <v>12.583169726581426</v>
      </c>
      <c r="N23" s="13">
        <f t="shared" si="4"/>
        <v>12.04158171819621</v>
      </c>
      <c r="O23" s="13">
        <f t="shared" si="4"/>
        <v>11.535195615828227</v>
      </c>
      <c r="P23" s="13">
        <f t="shared" si="4"/>
        <v>11.06124049743747</v>
      </c>
      <c r="Q23" s="13">
        <f t="shared" si="4"/>
        <v>10.617191008494895</v>
      </c>
      <c r="R23" s="13">
        <f t="shared" si="4"/>
        <v>10.200743662079297</v>
      </c>
      <c r="S23" s="13">
        <f t="shared" si="4"/>
        <v>9.809795585037506</v>
      </c>
      <c r="T23" s="13">
        <f t="shared" si="4"/>
        <v>9.442425443216836</v>
      </c>
      <c r="U23" s="13">
        <f t="shared" si="4"/>
        <v>9.096876309369826</v>
      </c>
      <c r="V23" s="14">
        <f t="shared" si="4"/>
        <v>8.771540264263278</v>
      </c>
    </row>
    <row r="24" spans="1:22" ht="15">
      <c r="A24" s="22"/>
      <c r="B24" s="4">
        <v>23</v>
      </c>
      <c r="C24" s="9">
        <f t="shared" si="0"/>
        <v>21.675680552874542</v>
      </c>
      <c r="D24" s="10">
        <f t="shared" si="5"/>
        <v>20.455821130204143</v>
      </c>
      <c r="E24" s="10">
        <f t="shared" si="5"/>
        <v>19.330861446839975</v>
      </c>
      <c r="F24" s="10">
        <f t="shared" si="5"/>
        <v>18.29220411511891</v>
      </c>
      <c r="G24" s="10">
        <f t="shared" si="5"/>
        <v>17.332110478394014</v>
      </c>
      <c r="H24" s="10">
        <f t="shared" si="5"/>
        <v>16.443608385676846</v>
      </c>
      <c r="I24" s="10">
        <f t="shared" si="5"/>
        <v>15.62041046912161</v>
      </c>
      <c r="J24" s="10">
        <f t="shared" si="5"/>
        <v>14.856841667052816</v>
      </c>
      <c r="K24" s="10">
        <f t="shared" si="5"/>
        <v>14.147774892506273</v>
      </c>
      <c r="L24" s="10">
        <f t="shared" si="4"/>
        <v>13.488573884064348</v>
      </c>
      <c r="M24" s="10">
        <f t="shared" si="4"/>
        <v>12.875042394863913</v>
      </c>
      <c r="N24" s="10">
        <f t="shared" si="4"/>
        <v>12.30337897943039</v>
      </c>
      <c r="O24" s="10">
        <f t="shared" si="4"/>
        <v>11.770136728477206</v>
      </c>
      <c r="P24" s="10">
        <f t="shared" si="4"/>
        <v>11.272187380782682</v>
      </c>
      <c r="Q24" s="10">
        <f t="shared" si="4"/>
        <v>10.80668931022781</v>
      </c>
      <c r="R24" s="10">
        <f t="shared" si="4"/>
        <v>10.371058946369722</v>
      </c>
      <c r="S24" s="10">
        <f t="shared" si="4"/>
        <v>9.962945239665904</v>
      </c>
      <c r="T24" s="10">
        <f t="shared" si="4"/>
        <v>9.5802068286393</v>
      </c>
      <c r="U24" s="10">
        <f t="shared" si="4"/>
        <v>9.220891606730433</v>
      </c>
      <c r="V24" s="11">
        <f t="shared" si="4"/>
        <v>8.883218422057524</v>
      </c>
    </row>
    <row r="25" spans="1:22" ht="15">
      <c r="A25" s="22"/>
      <c r="B25" s="4">
        <v>24</v>
      </c>
      <c r="C25" s="12">
        <f t="shared" si="0"/>
        <v>22.56286622176573</v>
      </c>
      <c r="D25" s="13">
        <f t="shared" si="5"/>
        <v>21.243387257627877</v>
      </c>
      <c r="E25" s="13">
        <f t="shared" si="5"/>
        <v>20.030405366344795</v>
      </c>
      <c r="F25" s="13">
        <f t="shared" si="5"/>
        <v>18.913925603057756</v>
      </c>
      <c r="G25" s="13">
        <f t="shared" si="5"/>
        <v>17.884985832579527</v>
      </c>
      <c r="H25" s="13">
        <f t="shared" si="5"/>
        <v>16.935542122016354</v>
      </c>
      <c r="I25" s="13">
        <f t="shared" si="5"/>
        <v>16.058367603016045</v>
      </c>
      <c r="J25" s="13">
        <f t="shared" si="5"/>
        <v>15.246963141396941</v>
      </c>
      <c r="K25" s="13">
        <f t="shared" si="5"/>
        <v>14.495478366034709</v>
      </c>
      <c r="L25" s="13">
        <f t="shared" si="4"/>
        <v>13.798641794346995</v>
      </c>
      <c r="M25" s="13">
        <f t="shared" si="4"/>
        <v>13.151698952477643</v>
      </c>
      <c r="N25" s="13">
        <f t="shared" si="4"/>
        <v>12.550357527764518</v>
      </c>
      <c r="O25" s="13">
        <f t="shared" si="4"/>
        <v>11.990738712185172</v>
      </c>
      <c r="P25" s="13">
        <f t="shared" si="4"/>
        <v>11.46933400073148</v>
      </c>
      <c r="Q25" s="13">
        <f t="shared" si="4"/>
        <v>10.982966800211916</v>
      </c>
      <c r="R25" s="13">
        <f t="shared" si="4"/>
        <v>10.528758283675668</v>
      </c>
      <c r="S25" s="13">
        <f t="shared" si="4"/>
        <v>10.104096995083783</v>
      </c>
      <c r="T25" s="13">
        <f t="shared" si="4"/>
        <v>9.706611769393852</v>
      </c>
      <c r="U25" s="13">
        <f t="shared" si="4"/>
        <v>9.334147586055192</v>
      </c>
      <c r="V25" s="14">
        <f t="shared" si="4"/>
        <v>8.984744020052295</v>
      </c>
    </row>
    <row r="26" spans="1:22" ht="15">
      <c r="A26" s="22"/>
      <c r="B26" s="4">
        <v>25</v>
      </c>
      <c r="C26" s="9">
        <f t="shared" si="0"/>
        <v>23.44563803160764</v>
      </c>
      <c r="D26" s="10">
        <f t="shared" si="5"/>
        <v>22.023155700621675</v>
      </c>
      <c r="E26" s="10">
        <f t="shared" si="5"/>
        <v>20.719611198369257</v>
      </c>
      <c r="F26" s="10">
        <f t="shared" si="5"/>
        <v>19.52345647358603</v>
      </c>
      <c r="G26" s="10">
        <f t="shared" si="5"/>
        <v>18.424376422028804</v>
      </c>
      <c r="H26" s="10">
        <f t="shared" si="5"/>
        <v>17.413147691278013</v>
      </c>
      <c r="I26" s="10">
        <f t="shared" si="5"/>
        <v>16.481514592286032</v>
      </c>
      <c r="J26" s="10">
        <f t="shared" si="5"/>
        <v>15.622079943650906</v>
      </c>
      <c r="K26" s="10">
        <f t="shared" si="5"/>
        <v>14.828208962712639</v>
      </c>
      <c r="L26" s="10">
        <f t="shared" si="4"/>
        <v>14.093944566044758</v>
      </c>
      <c r="M26" s="10">
        <f t="shared" si="4"/>
        <v>13.413932656376911</v>
      </c>
      <c r="N26" s="10">
        <f t="shared" si="4"/>
        <v>12.783356158268413</v>
      </c>
      <c r="O26" s="10">
        <f t="shared" si="4"/>
        <v>12.197876725056497</v>
      </c>
      <c r="P26" s="10">
        <f t="shared" si="4"/>
        <v>11.653583178253719</v>
      </c>
      <c r="Q26" s="10">
        <f t="shared" si="4"/>
        <v>11.146945860662248</v>
      </c>
      <c r="R26" s="10">
        <f t="shared" si="4"/>
        <v>10.67477618858858</v>
      </c>
      <c r="S26" s="10">
        <f t="shared" si="4"/>
        <v>10.234190778879062</v>
      </c>
      <c r="T26" s="10">
        <f t="shared" si="4"/>
        <v>9.822579604948489</v>
      </c>
      <c r="U26" s="10">
        <f t="shared" si="4"/>
        <v>9.437577704159992</v>
      </c>
      <c r="V26" s="11">
        <f t="shared" si="4"/>
        <v>9.07704001822936</v>
      </c>
    </row>
    <row r="27" spans="1:22" ht="15">
      <c r="A27" s="22"/>
      <c r="B27" s="4">
        <v>26</v>
      </c>
      <c r="C27" s="12">
        <f t="shared" si="0"/>
        <v>24.324017941898134</v>
      </c>
      <c r="D27" s="13">
        <f t="shared" si="5"/>
        <v>22.795203663981855</v>
      </c>
      <c r="E27" s="13">
        <f t="shared" si="5"/>
        <v>21.398631722531277</v>
      </c>
      <c r="F27" s="13">
        <f t="shared" si="5"/>
        <v>20.121035758417683</v>
      </c>
      <c r="G27" s="13">
        <f t="shared" si="5"/>
        <v>18.950611143442732</v>
      </c>
      <c r="H27" s="13">
        <f t="shared" si="5"/>
        <v>17.876842418716517</v>
      </c>
      <c r="I27" s="13">
        <f t="shared" si="5"/>
        <v>16.89035226307829</v>
      </c>
      <c r="J27" s="13">
        <f t="shared" si="5"/>
        <v>15.982769176587407</v>
      </c>
      <c r="K27" s="13">
        <f t="shared" si="5"/>
        <v>15.146611447571903</v>
      </c>
      <c r="L27" s="13">
        <f t="shared" si="4"/>
        <v>14.375185300995007</v>
      </c>
      <c r="M27" s="13">
        <f t="shared" si="4"/>
        <v>13.662495408888068</v>
      </c>
      <c r="N27" s="13">
        <f t="shared" si="4"/>
        <v>13.003166187045673</v>
      </c>
      <c r="O27" s="13">
        <f t="shared" si="4"/>
        <v>12.392372511790139</v>
      </c>
      <c r="P27" s="13">
        <f t="shared" si="4"/>
        <v>11.825778671265157</v>
      </c>
      <c r="Q27" s="13">
        <f t="shared" si="4"/>
        <v>11.299484521546276</v>
      </c>
      <c r="R27" s="13">
        <f t="shared" si="4"/>
        <v>10.809977952396835</v>
      </c>
      <c r="S27" s="13">
        <f t="shared" si="4"/>
        <v>10.354092883759504</v>
      </c>
      <c r="T27" s="13">
        <f t="shared" si="4"/>
        <v>9.928972114631641</v>
      </c>
      <c r="U27" s="13">
        <f t="shared" si="4"/>
        <v>9.532034433022824</v>
      </c>
      <c r="V27" s="14">
        <f t="shared" si="4"/>
        <v>9.1609454711176</v>
      </c>
    </row>
    <row r="28" spans="1:22" ht="15">
      <c r="A28" s="22"/>
      <c r="B28" s="4">
        <v>27</v>
      </c>
      <c r="C28" s="9">
        <f t="shared" si="0"/>
        <v>25.198027802883693</v>
      </c>
      <c r="D28" s="10">
        <f t="shared" si="5"/>
        <v>23.559607588100818</v>
      </c>
      <c r="E28" s="10">
        <f t="shared" si="5"/>
        <v>22.067617460621943</v>
      </c>
      <c r="F28" s="10">
        <f t="shared" si="5"/>
        <v>20.70689780237027</v>
      </c>
      <c r="G28" s="10">
        <f t="shared" si="5"/>
        <v>19.464010871651446</v>
      </c>
      <c r="H28" s="10">
        <f t="shared" si="5"/>
        <v>18.327031474482055</v>
      </c>
      <c r="I28" s="10">
        <f t="shared" si="5"/>
        <v>17.285364505389655</v>
      </c>
      <c r="J28" s="10">
        <f t="shared" si="5"/>
        <v>16.32958574671866</v>
      </c>
      <c r="K28" s="10">
        <f t="shared" si="5"/>
        <v>15.451302820642969</v>
      </c>
      <c r="L28" s="10">
        <f t="shared" si="4"/>
        <v>14.643033619995247</v>
      </c>
      <c r="M28" s="10">
        <f t="shared" si="4"/>
        <v>13.89809991363798</v>
      </c>
      <c r="N28" s="10">
        <f t="shared" si="4"/>
        <v>13.210534138722334</v>
      </c>
      <c r="O28" s="10">
        <f t="shared" si="4"/>
        <v>12.574997663652713</v>
      </c>
      <c r="P28" s="10">
        <f t="shared" si="4"/>
        <v>11.98670903856557</v>
      </c>
      <c r="Q28" s="10">
        <f t="shared" si="4"/>
        <v>11.441380950275606</v>
      </c>
      <c r="R28" s="10">
        <f t="shared" si="4"/>
        <v>10.93516477073781</v>
      </c>
      <c r="S28" s="10">
        <f t="shared" si="4"/>
        <v>10.464601736183875</v>
      </c>
      <c r="T28" s="10">
        <f t="shared" si="4"/>
        <v>10.026579921680405</v>
      </c>
      <c r="U28" s="10">
        <f t="shared" si="4"/>
        <v>9.618296285865593</v>
      </c>
      <c r="V28" s="11">
        <f t="shared" si="4"/>
        <v>9.237223155561454</v>
      </c>
    </row>
    <row r="29" spans="1:22" ht="15">
      <c r="A29" s="22"/>
      <c r="B29" s="4">
        <v>28</v>
      </c>
      <c r="C29" s="12">
        <f t="shared" si="0"/>
        <v>26.06768935610313</v>
      </c>
      <c r="D29" s="13">
        <f t="shared" si="5"/>
        <v>24.31644315653547</v>
      </c>
      <c r="E29" s="13">
        <f t="shared" si="5"/>
        <v>22.726716709972344</v>
      </c>
      <c r="F29" s="13">
        <f t="shared" si="5"/>
        <v>21.281272355264978</v>
      </c>
      <c r="G29" s="13">
        <f t="shared" si="5"/>
        <v>19.964888655269704</v>
      </c>
      <c r="H29" s="13">
        <f t="shared" si="5"/>
        <v>18.764108227652482</v>
      </c>
      <c r="I29" s="13">
        <f t="shared" si="5"/>
        <v>17.667018845787105</v>
      </c>
      <c r="J29" s="13">
        <f t="shared" si="5"/>
        <v>16.66306321799871</v>
      </c>
      <c r="K29" s="13">
        <f t="shared" si="5"/>
        <v>15.742873512577004</v>
      </c>
      <c r="L29" s="13">
        <f aca="true" t="shared" si="6" ref="L29:V38">(1-(1+L$3)^(-$B29))/L$3</f>
        <v>14.898127257138327</v>
      </c>
      <c r="M29" s="13">
        <f t="shared" si="6"/>
        <v>14.121421719088131</v>
      </c>
      <c r="N29" s="13">
        <f t="shared" si="6"/>
        <v>13.406164281813522</v>
      </c>
      <c r="O29" s="13">
        <f t="shared" si="6"/>
        <v>12.746476679486115</v>
      </c>
      <c r="P29" s="13">
        <f t="shared" si="6"/>
        <v>12.137111250995858</v>
      </c>
      <c r="Q29" s="13">
        <f t="shared" si="6"/>
        <v>11.573377628163353</v>
      </c>
      <c r="R29" s="13">
        <f t="shared" si="6"/>
        <v>11.051078491423898</v>
      </c>
      <c r="S29" s="13">
        <f t="shared" si="6"/>
        <v>10.566453213072696</v>
      </c>
      <c r="T29" s="13">
        <f t="shared" si="6"/>
        <v>10.116128368514133</v>
      </c>
      <c r="U29" s="13">
        <f t="shared" si="6"/>
        <v>9.697074233667207</v>
      </c>
      <c r="V29" s="14">
        <f t="shared" si="6"/>
        <v>9.306566505055867</v>
      </c>
    </row>
    <row r="30" spans="1:22" ht="15">
      <c r="A30" s="22"/>
      <c r="B30" s="4">
        <v>29</v>
      </c>
      <c r="C30" s="9">
        <f t="shared" si="0"/>
        <v>26.93302423492847</v>
      </c>
      <c r="D30" s="10">
        <f aca="true" t="shared" si="7" ref="D30:K39">(1-(1+D$3)^(-$B30))/D$3</f>
        <v>25.065785303500466</v>
      </c>
      <c r="E30" s="10">
        <f t="shared" si="7"/>
        <v>23.376075576327437</v>
      </c>
      <c r="F30" s="10">
        <f t="shared" si="7"/>
        <v>21.844384662024485</v>
      </c>
      <c r="G30" s="10">
        <f t="shared" si="7"/>
        <v>20.4535499075802</v>
      </c>
      <c r="H30" s="10">
        <f t="shared" si="7"/>
        <v>19.188454589953864</v>
      </c>
      <c r="I30" s="10">
        <f t="shared" si="7"/>
        <v>18.035767000760483</v>
      </c>
      <c r="J30" s="10">
        <f t="shared" si="7"/>
        <v>16.983714632691072</v>
      </c>
      <c r="K30" s="10">
        <f t="shared" si="7"/>
        <v>16.021888528781822</v>
      </c>
      <c r="L30" s="10">
        <f t="shared" si="6"/>
        <v>15.14107357822698</v>
      </c>
      <c r="M30" s="10">
        <f t="shared" si="6"/>
        <v>14.333101155533774</v>
      </c>
      <c r="N30" s="10">
        <f t="shared" si="6"/>
        <v>13.590721020578794</v>
      </c>
      <c r="O30" s="10">
        <f t="shared" si="6"/>
        <v>12.907489839893065</v>
      </c>
      <c r="P30" s="10">
        <f t="shared" si="6"/>
        <v>12.27767406635127</v>
      </c>
      <c r="Q30" s="10">
        <f t="shared" si="6"/>
        <v>11.696165235500795</v>
      </c>
      <c r="R30" s="10">
        <f t="shared" si="6"/>
        <v>11.158406010577682</v>
      </c>
      <c r="S30" s="10">
        <f t="shared" si="6"/>
        <v>10.660325542002484</v>
      </c>
      <c r="T30" s="10">
        <f t="shared" si="6"/>
        <v>10.1982829068937</v>
      </c>
      <c r="U30" s="10">
        <f t="shared" si="6"/>
        <v>9.769017564992883</v>
      </c>
      <c r="V30" s="11">
        <f t="shared" si="6"/>
        <v>9.369605913687153</v>
      </c>
    </row>
    <row r="31" spans="1:22" ht="15">
      <c r="A31" s="22"/>
      <c r="B31" s="4">
        <v>30</v>
      </c>
      <c r="C31" s="12">
        <f t="shared" si="0"/>
        <v>27.794053965102925</v>
      </c>
      <c r="D31" s="13">
        <f t="shared" si="7"/>
        <v>25.807708221287605</v>
      </c>
      <c r="E31" s="13">
        <f t="shared" si="7"/>
        <v>24.01583800623391</v>
      </c>
      <c r="F31" s="13">
        <f t="shared" si="7"/>
        <v>22.3964555510044</v>
      </c>
      <c r="G31" s="13">
        <f t="shared" si="7"/>
        <v>20.930292592761166</v>
      </c>
      <c r="H31" s="13">
        <f t="shared" si="7"/>
        <v>19.60044134946977</v>
      </c>
      <c r="I31" s="13">
        <f t="shared" si="7"/>
        <v>18.392045411362787</v>
      </c>
      <c r="J31" s="13">
        <f t="shared" si="7"/>
        <v>17.292033300664492</v>
      </c>
      <c r="K31" s="13">
        <f t="shared" si="7"/>
        <v>16.288888544288824</v>
      </c>
      <c r="L31" s="13">
        <f t="shared" si="6"/>
        <v>15.372451026882835</v>
      </c>
      <c r="M31" s="13">
        <f t="shared" si="6"/>
        <v>14.53374517112206</v>
      </c>
      <c r="N31" s="13">
        <f t="shared" si="6"/>
        <v>13.764831151489428</v>
      </c>
      <c r="O31" s="13">
        <f t="shared" si="6"/>
        <v>13.058675906002879</v>
      </c>
      <c r="P31" s="13">
        <f t="shared" si="6"/>
        <v>12.409041183505858</v>
      </c>
      <c r="Q31" s="13">
        <f t="shared" si="6"/>
        <v>11.810386265582135</v>
      </c>
      <c r="R31" s="13">
        <f t="shared" si="6"/>
        <v>11.257783343127485</v>
      </c>
      <c r="S31" s="13">
        <f t="shared" si="6"/>
        <v>10.74684381751381</v>
      </c>
      <c r="T31" s="13">
        <f t="shared" si="6"/>
        <v>10.273654043021743</v>
      </c>
      <c r="U31" s="13">
        <f t="shared" si="6"/>
        <v>9.834719237436424</v>
      </c>
      <c r="V31" s="14">
        <f t="shared" si="6"/>
        <v>9.42691446698832</v>
      </c>
    </row>
    <row r="32" spans="1:22" ht="15">
      <c r="A32" s="22"/>
      <c r="B32" s="4">
        <v>31</v>
      </c>
      <c r="C32" s="9">
        <f t="shared" si="0"/>
        <v>28.65079996527651</v>
      </c>
      <c r="D32" s="10">
        <f t="shared" si="7"/>
        <v>26.542285367611463</v>
      </c>
      <c r="E32" s="10">
        <f t="shared" si="7"/>
        <v>24.646145818949662</v>
      </c>
      <c r="F32" s="10">
        <f t="shared" si="7"/>
        <v>22.93770152059254</v>
      </c>
      <c r="G32" s="10">
        <f t="shared" si="7"/>
        <v>21.395407407571874</v>
      </c>
      <c r="H32" s="10">
        <f t="shared" si="7"/>
        <v>20.00042849463085</v>
      </c>
      <c r="I32" s="10">
        <f t="shared" si="7"/>
        <v>18.73627575977081</v>
      </c>
      <c r="J32" s="10">
        <f t="shared" si="7"/>
        <v>17.58849355833124</v>
      </c>
      <c r="K32" s="10">
        <f t="shared" si="7"/>
        <v>16.54439095147256</v>
      </c>
      <c r="L32" s="10">
        <f t="shared" si="6"/>
        <v>15.59281050179318</v>
      </c>
      <c r="M32" s="10">
        <f t="shared" si="6"/>
        <v>14.723929072153611</v>
      </c>
      <c r="N32" s="10">
        <f t="shared" si="6"/>
        <v>13.92908599197116</v>
      </c>
      <c r="O32" s="10">
        <f t="shared" si="6"/>
        <v>13.200634653523828</v>
      </c>
      <c r="P32" s="10">
        <f t="shared" si="6"/>
        <v>12.531814190192392</v>
      </c>
      <c r="Q32" s="10">
        <f t="shared" si="6"/>
        <v>11.916638386588032</v>
      </c>
      <c r="R32" s="10">
        <f t="shared" si="6"/>
        <v>11.349799391784709</v>
      </c>
      <c r="S32" s="10">
        <f t="shared" si="6"/>
        <v>10.826584163607198</v>
      </c>
      <c r="T32" s="10">
        <f t="shared" si="6"/>
        <v>10.342801874331874</v>
      </c>
      <c r="U32" s="10">
        <f t="shared" si="6"/>
        <v>9.894720764782122</v>
      </c>
      <c r="V32" s="11">
        <f t="shared" si="6"/>
        <v>9.479013151807564</v>
      </c>
    </row>
    <row r="33" spans="1:22" ht="15">
      <c r="A33" s="22"/>
      <c r="B33" s="4">
        <v>32</v>
      </c>
      <c r="C33" s="12">
        <f t="shared" si="0"/>
        <v>29.503283547538793</v>
      </c>
      <c r="D33" s="13">
        <f t="shared" si="7"/>
        <v>27.26958947288266</v>
      </c>
      <c r="E33" s="13">
        <f t="shared" si="7"/>
        <v>25.26713873788144</v>
      </c>
      <c r="F33" s="13">
        <f t="shared" si="7"/>
        <v>23.468334824110343</v>
      </c>
      <c r="G33" s="13">
        <f t="shared" si="7"/>
        <v>21.849177958606703</v>
      </c>
      <c r="H33" s="13">
        <f t="shared" si="7"/>
        <v>20.388765528767813</v>
      </c>
      <c r="I33" s="13">
        <f t="shared" si="7"/>
        <v>19.06886546837759</v>
      </c>
      <c r="J33" s="13">
        <f t="shared" si="7"/>
        <v>17.873551498395425</v>
      </c>
      <c r="K33" s="13">
        <f t="shared" si="7"/>
        <v>16.788890862653165</v>
      </c>
      <c r="L33" s="13">
        <f t="shared" si="6"/>
        <v>15.802676668374458</v>
      </c>
      <c r="M33" s="13">
        <f t="shared" si="6"/>
        <v>14.904198172657452</v>
      </c>
      <c r="N33" s="13">
        <f t="shared" si="6"/>
        <v>14.084043388652038</v>
      </c>
      <c r="O33" s="13">
        <f t="shared" si="6"/>
        <v>13.33392925213505</v>
      </c>
      <c r="P33" s="13">
        <f t="shared" si="6"/>
        <v>12.646555317936814</v>
      </c>
      <c r="Q33" s="13">
        <f t="shared" si="6"/>
        <v>12.0154775689191</v>
      </c>
      <c r="R33" s="13">
        <f t="shared" si="6"/>
        <v>11.434999436837693</v>
      </c>
      <c r="S33" s="13">
        <f t="shared" si="6"/>
        <v>10.900077570144884</v>
      </c>
      <c r="T33" s="13">
        <f t="shared" si="6"/>
        <v>10.406240251680618</v>
      </c>
      <c r="U33" s="13">
        <f t="shared" si="6"/>
        <v>9.94951668016632</v>
      </c>
      <c r="V33" s="14">
        <f t="shared" si="6"/>
        <v>9.52637559255233</v>
      </c>
    </row>
    <row r="34" spans="1:22" ht="15">
      <c r="A34" s="22"/>
      <c r="B34" s="4">
        <v>33</v>
      </c>
      <c r="C34" s="9">
        <f t="shared" si="0"/>
        <v>30.351525917949008</v>
      </c>
      <c r="D34" s="10">
        <f t="shared" si="7"/>
        <v>27.989692547408573</v>
      </c>
      <c r="E34" s="10">
        <f t="shared" si="7"/>
        <v>25.878954421558063</v>
      </c>
      <c r="F34" s="10">
        <f t="shared" si="7"/>
        <v>23.988563553049357</v>
      </c>
      <c r="G34" s="10">
        <f t="shared" si="7"/>
        <v>22.291880935226054</v>
      </c>
      <c r="H34" s="10">
        <f t="shared" si="7"/>
        <v>20.76579177550273</v>
      </c>
      <c r="I34" s="10">
        <f t="shared" si="7"/>
        <v>19.39020818200733</v>
      </c>
      <c r="J34" s="10">
        <f t="shared" si="7"/>
        <v>18.14764567153406</v>
      </c>
      <c r="K34" s="10">
        <f t="shared" si="7"/>
        <v>17.022862069524557</v>
      </c>
      <c r="L34" s="10">
        <f t="shared" si="6"/>
        <v>16.002549207975672</v>
      </c>
      <c r="M34" s="10">
        <f t="shared" si="6"/>
        <v>15.075069357969149</v>
      </c>
      <c r="N34" s="10">
        <f t="shared" si="6"/>
        <v>14.230229611935886</v>
      </c>
      <c r="O34" s="10">
        <f t="shared" si="6"/>
        <v>13.459088499657323</v>
      </c>
      <c r="P34" s="10">
        <f t="shared" si="6"/>
        <v>12.753790016763379</v>
      </c>
      <c r="Q34" s="10">
        <f t="shared" si="6"/>
        <v>12.10742099434335</v>
      </c>
      <c r="R34" s="10">
        <f t="shared" si="6"/>
        <v>11.513888367442307</v>
      </c>
      <c r="S34" s="10">
        <f t="shared" si="6"/>
        <v>10.967813428704961</v>
      </c>
      <c r="T34" s="10">
        <f t="shared" si="6"/>
        <v>10.464440597872127</v>
      </c>
      <c r="U34" s="10">
        <f t="shared" si="6"/>
        <v>9.999558612024037</v>
      </c>
      <c r="V34" s="11">
        <f t="shared" si="6"/>
        <v>9.569432356865756</v>
      </c>
    </row>
    <row r="35" spans="1:22" ht="15">
      <c r="A35" s="22"/>
      <c r="B35" s="4">
        <v>34</v>
      </c>
      <c r="C35" s="12">
        <f t="shared" si="0"/>
        <v>31.19554817706367</v>
      </c>
      <c r="D35" s="13">
        <f t="shared" si="7"/>
        <v>28.702665888523338</v>
      </c>
      <c r="E35" s="13">
        <f t="shared" si="7"/>
        <v>26.481728494145866</v>
      </c>
      <c r="F35" s="13">
        <f t="shared" si="7"/>
        <v>24.498591718675836</v>
      </c>
      <c r="G35" s="13">
        <f t="shared" si="7"/>
        <v>22.723786278269316</v>
      </c>
      <c r="H35" s="13">
        <f t="shared" si="7"/>
        <v>21.131836675245363</v>
      </c>
      <c r="I35" s="13">
        <f t="shared" si="7"/>
        <v>19.70068423382351</v>
      </c>
      <c r="J35" s="13">
        <f t="shared" si="7"/>
        <v>18.41119776109045</v>
      </c>
      <c r="K35" s="13">
        <f t="shared" si="7"/>
        <v>17.24675796126752</v>
      </c>
      <c r="L35" s="13">
        <f t="shared" si="6"/>
        <v>16.192904007595878</v>
      </c>
      <c r="M35" s="13">
        <f t="shared" si="6"/>
        <v>15.237032566795401</v>
      </c>
      <c r="N35" s="13">
        <f t="shared" si="6"/>
        <v>14.368141143335741</v>
      </c>
      <c r="O35" s="13">
        <f t="shared" si="6"/>
        <v>13.576608919866032</v>
      </c>
      <c r="P35" s="13">
        <f t="shared" si="6"/>
        <v>12.8540093614611</v>
      </c>
      <c r="Q35" s="13">
        <f t="shared" si="6"/>
        <v>12.19294976217986</v>
      </c>
      <c r="R35" s="13">
        <f t="shared" si="6"/>
        <v>11.586933673557692</v>
      </c>
      <c r="S35" s="13">
        <f t="shared" si="6"/>
        <v>11.030242791433144</v>
      </c>
      <c r="T35" s="13">
        <f t="shared" si="6"/>
        <v>10.51783541089186</v>
      </c>
      <c r="U35" s="13">
        <f t="shared" si="6"/>
        <v>10.045259006414646</v>
      </c>
      <c r="V35" s="14">
        <f t="shared" si="6"/>
        <v>9.608574869877959</v>
      </c>
    </row>
    <row r="36" spans="1:22" ht="15">
      <c r="A36" s="22"/>
      <c r="B36" s="4">
        <v>35</v>
      </c>
      <c r="C36" s="9">
        <f t="shared" si="0"/>
        <v>32.03537132046137</v>
      </c>
      <c r="D36" s="10">
        <f t="shared" si="7"/>
        <v>29.40858008764686</v>
      </c>
      <c r="E36" s="10">
        <f t="shared" si="7"/>
        <v>27.075594575513165</v>
      </c>
      <c r="F36" s="10">
        <f t="shared" si="7"/>
        <v>24.998619332035133</v>
      </c>
      <c r="G36" s="10">
        <f t="shared" si="7"/>
        <v>23.145157344652993</v>
      </c>
      <c r="H36" s="10">
        <f t="shared" si="7"/>
        <v>21.487220073053756</v>
      </c>
      <c r="I36" s="10">
        <f t="shared" si="7"/>
        <v>20.00066109548165</v>
      </c>
      <c r="J36" s="10">
        <f t="shared" si="7"/>
        <v>18.66461323181774</v>
      </c>
      <c r="K36" s="10">
        <f t="shared" si="7"/>
        <v>17.461012403126812</v>
      </c>
      <c r="L36" s="10">
        <f t="shared" si="6"/>
        <v>16.374194292948456</v>
      </c>
      <c r="M36" s="10">
        <f t="shared" si="6"/>
        <v>15.390552196014598</v>
      </c>
      <c r="N36" s="10">
        <f t="shared" si="6"/>
        <v>14.498246361637491</v>
      </c>
      <c r="O36" s="10">
        <f t="shared" si="6"/>
        <v>13.686956732268573</v>
      </c>
      <c r="P36" s="10">
        <f t="shared" si="6"/>
        <v>12.947672300430934</v>
      </c>
      <c r="Q36" s="10">
        <f t="shared" si="6"/>
        <v>12.27251140667894</v>
      </c>
      <c r="R36" s="10">
        <f t="shared" si="6"/>
        <v>11.654568216257124</v>
      </c>
      <c r="S36" s="10">
        <f t="shared" si="6"/>
        <v>11.08778137459276</v>
      </c>
      <c r="T36" s="10">
        <f t="shared" si="6"/>
        <v>10.56682147788244</v>
      </c>
      <c r="U36" s="10">
        <f t="shared" si="6"/>
        <v>10.08699452640607</v>
      </c>
      <c r="V36" s="11">
        <f t="shared" si="6"/>
        <v>9.644158972616326</v>
      </c>
    </row>
    <row r="37" spans="1:22" ht="15">
      <c r="A37" s="22"/>
      <c r="B37" s="4">
        <v>36</v>
      </c>
      <c r="C37" s="12">
        <f t="shared" si="0"/>
        <v>32.87101623926498</v>
      </c>
      <c r="D37" s="13">
        <f t="shared" si="7"/>
        <v>30.10750503727413</v>
      </c>
      <c r="E37" s="13">
        <f t="shared" si="7"/>
        <v>27.660684310850403</v>
      </c>
      <c r="F37" s="13">
        <f t="shared" si="7"/>
        <v>25.488842482387387</v>
      </c>
      <c r="G37" s="13">
        <f t="shared" si="7"/>
        <v>23.55625106795414</v>
      </c>
      <c r="H37" s="13">
        <f t="shared" si="7"/>
        <v>21.832252498110442</v>
      </c>
      <c r="I37" s="13">
        <f t="shared" si="7"/>
        <v>20.290493812059566</v>
      </c>
      <c r="J37" s="13">
        <f t="shared" si="7"/>
        <v>18.9082819536709</v>
      </c>
      <c r="K37" s="13">
        <f t="shared" si="7"/>
        <v>17.666040577154842</v>
      </c>
      <c r="L37" s="13">
        <f t="shared" si="6"/>
        <v>16.546851707569957</v>
      </c>
      <c r="M37" s="13">
        <f t="shared" si="6"/>
        <v>15.536068432241324</v>
      </c>
      <c r="N37" s="13">
        <f t="shared" si="6"/>
        <v>14.620987133620275</v>
      </c>
      <c r="O37" s="13">
        <f t="shared" si="6"/>
        <v>13.790569701660631</v>
      </c>
      <c r="P37" s="13">
        <f t="shared" si="6"/>
        <v>13.035207757412088</v>
      </c>
      <c r="Q37" s="13">
        <f t="shared" si="6"/>
        <v>12.346522238771106</v>
      </c>
      <c r="R37" s="13">
        <f t="shared" si="6"/>
        <v>11.71719279283067</v>
      </c>
      <c r="S37" s="13">
        <f t="shared" si="6"/>
        <v>11.140812326813604</v>
      </c>
      <c r="T37" s="13">
        <f t="shared" si="6"/>
        <v>10.611762823745359</v>
      </c>
      <c r="U37" s="13">
        <f t="shared" si="6"/>
        <v>10.125109156535224</v>
      </c>
      <c r="V37" s="14">
        <f t="shared" si="6"/>
        <v>9.676508156923932</v>
      </c>
    </row>
    <row r="38" spans="1:22" ht="15">
      <c r="A38" s="22"/>
      <c r="B38" s="4">
        <v>37</v>
      </c>
      <c r="C38" s="9">
        <f t="shared" si="0"/>
        <v>33.70250372066164</v>
      </c>
      <c r="D38" s="10">
        <f t="shared" si="7"/>
        <v>30.799509937895174</v>
      </c>
      <c r="E38" s="10">
        <f t="shared" si="7"/>
        <v>28.23712739985261</v>
      </c>
      <c r="F38" s="10">
        <f t="shared" si="7"/>
        <v>25.96945341410528</v>
      </c>
      <c r="G38" s="10">
        <f t="shared" si="7"/>
        <v>23.957318115077204</v>
      </c>
      <c r="H38" s="10">
        <f t="shared" si="7"/>
        <v>22.167235435058682</v>
      </c>
      <c r="I38" s="10">
        <f t="shared" si="7"/>
        <v>20.570525422279776</v>
      </c>
      <c r="J38" s="10">
        <f t="shared" si="7"/>
        <v>19.142578801606636</v>
      </c>
      <c r="K38" s="10">
        <f t="shared" si="7"/>
        <v>17.862239786751047</v>
      </c>
      <c r="L38" s="10">
        <f t="shared" si="6"/>
        <v>16.711287340542818</v>
      </c>
      <c r="M38" s="10">
        <f t="shared" si="6"/>
        <v>15.673998513972819</v>
      </c>
      <c r="N38" s="10">
        <f t="shared" si="6"/>
        <v>14.736780314736109</v>
      </c>
      <c r="O38" s="10">
        <f t="shared" si="6"/>
        <v>13.887858874798717</v>
      </c>
      <c r="P38" s="10">
        <f t="shared" si="6"/>
        <v>13.117016595712233</v>
      </c>
      <c r="Q38" s="10">
        <f t="shared" si="6"/>
        <v>12.415369524438239</v>
      </c>
      <c r="R38" s="10">
        <f t="shared" si="6"/>
        <v>11.775178511880249</v>
      </c>
      <c r="S38" s="10">
        <f t="shared" si="6"/>
        <v>11.189688780473366</v>
      </c>
      <c r="T38" s="10">
        <f t="shared" si="6"/>
        <v>10.652993416280145</v>
      </c>
      <c r="U38" s="10">
        <f t="shared" si="6"/>
        <v>10.159917037931711</v>
      </c>
      <c r="V38" s="11">
        <f t="shared" si="6"/>
        <v>9.705916506294484</v>
      </c>
    </row>
    <row r="39" spans="1:22" ht="15">
      <c r="A39" s="22"/>
      <c r="B39" s="4">
        <v>38</v>
      </c>
      <c r="C39" s="12">
        <f t="shared" si="0"/>
        <v>34.52985444841954</v>
      </c>
      <c r="D39" s="13">
        <f t="shared" si="7"/>
        <v>31.484663304846716</v>
      </c>
      <c r="E39" s="13">
        <f t="shared" si="7"/>
        <v>28.805051625470544</v>
      </c>
      <c r="F39" s="13">
        <f t="shared" si="7"/>
        <v>26.440640602064</v>
      </c>
      <c r="G39" s="13">
        <f t="shared" si="7"/>
        <v>24.348603039099707</v>
      </c>
      <c r="H39" s="13">
        <f t="shared" si="7"/>
        <v>22.49246158743561</v>
      </c>
      <c r="I39" s="13">
        <f t="shared" si="7"/>
        <v>20.84108736452152</v>
      </c>
      <c r="J39" s="13">
        <f t="shared" si="7"/>
        <v>19.367864232314073</v>
      </c>
      <c r="K39" s="13">
        <f t="shared" si="7"/>
        <v>18.049990226556023</v>
      </c>
      <c r="L39" s="13">
        <f aca="true" t="shared" si="8" ref="L39:V50">(1-(1+L$3)^(-$B39))/L$3</f>
        <v>16.867892705278873</v>
      </c>
      <c r="M39" s="13">
        <f t="shared" si="8"/>
        <v>15.804737927936321</v>
      </c>
      <c r="N39" s="13">
        <f t="shared" si="8"/>
        <v>14.846019164845385</v>
      </c>
      <c r="O39" s="13">
        <f t="shared" si="8"/>
        <v>13.979210211078607</v>
      </c>
      <c r="P39" s="13">
        <f t="shared" si="8"/>
        <v>13.193473453936667</v>
      </c>
      <c r="Q39" s="13">
        <f t="shared" si="8"/>
        <v>12.479413511105339</v>
      </c>
      <c r="R39" s="13">
        <f t="shared" si="8"/>
        <v>11.828868992481713</v>
      </c>
      <c r="S39" s="13">
        <f t="shared" si="8"/>
        <v>11.23473620320126</v>
      </c>
      <c r="T39" s="13">
        <f t="shared" si="8"/>
        <v>10.690819647963435</v>
      </c>
      <c r="U39" s="13">
        <f t="shared" si="8"/>
        <v>10.191705057471882</v>
      </c>
      <c r="V39" s="14">
        <f t="shared" si="8"/>
        <v>9.732651369358623</v>
      </c>
    </row>
    <row r="40" spans="1:22" ht="15">
      <c r="A40" s="22"/>
      <c r="B40" s="4">
        <v>39</v>
      </c>
      <c r="C40" s="9">
        <f t="shared" si="0"/>
        <v>35.3530890034025</v>
      </c>
      <c r="D40" s="10">
        <f aca="true" t="shared" si="9" ref="D40:K51">(1-(1+D$3)^(-$B40))/D$3</f>
        <v>32.16303297509574</v>
      </c>
      <c r="E40" s="10">
        <f t="shared" si="9"/>
        <v>29.36458288223698</v>
      </c>
      <c r="F40" s="10">
        <f t="shared" si="9"/>
        <v>26.902588825552936</v>
      </c>
      <c r="G40" s="10">
        <f t="shared" si="9"/>
        <v>24.730344428389962</v>
      </c>
      <c r="H40" s="10">
        <f t="shared" si="9"/>
        <v>22.808215133432636</v>
      </c>
      <c r="I40" s="10">
        <f t="shared" si="9"/>
        <v>21.102499869102918</v>
      </c>
      <c r="J40" s="10">
        <f t="shared" si="9"/>
        <v>19.584484838763533</v>
      </c>
      <c r="K40" s="10">
        <f t="shared" si="9"/>
        <v>18.22965571919237</v>
      </c>
      <c r="L40" s="10">
        <f t="shared" si="8"/>
        <v>17.017040671694165</v>
      </c>
      <c r="M40" s="10">
        <f t="shared" si="8"/>
        <v>15.928661543067603</v>
      </c>
      <c r="N40" s="10">
        <f t="shared" si="8"/>
        <v>14.949074683816402</v>
      </c>
      <c r="O40" s="10">
        <f t="shared" si="8"/>
        <v>14.064986113688834</v>
      </c>
      <c r="P40" s="10">
        <f t="shared" si="8"/>
        <v>13.264928461623052</v>
      </c>
      <c r="Q40" s="10">
        <f t="shared" si="8"/>
        <v>12.538989312656128</v>
      </c>
      <c r="R40" s="10">
        <f t="shared" si="8"/>
        <v>11.87858240044603</v>
      </c>
      <c r="S40" s="10">
        <f t="shared" si="8"/>
        <v>11.27625456516245</v>
      </c>
      <c r="T40" s="10">
        <f t="shared" si="8"/>
        <v>10.725522612810492</v>
      </c>
      <c r="U40" s="10">
        <f t="shared" si="8"/>
        <v>10.220735212303088</v>
      </c>
      <c r="V40" s="11">
        <f t="shared" si="8"/>
        <v>9.75695579032602</v>
      </c>
    </row>
    <row r="41" spans="1:22" ht="15">
      <c r="A41" s="22"/>
      <c r="B41" s="4">
        <v>40</v>
      </c>
      <c r="C41" s="12">
        <f t="shared" si="0"/>
        <v>36.172227864082075</v>
      </c>
      <c r="D41" s="13">
        <f t="shared" si="9"/>
        <v>32.83468611395619</v>
      </c>
      <c r="E41" s="13">
        <f t="shared" si="9"/>
        <v>29.915845204174364</v>
      </c>
      <c r="F41" s="13">
        <f t="shared" si="9"/>
        <v>27.355479240738177</v>
      </c>
      <c r="G41" s="13">
        <f t="shared" si="9"/>
        <v>25.102775052087765</v>
      </c>
      <c r="H41" s="13">
        <f t="shared" si="9"/>
        <v>23.114771974206437</v>
      </c>
      <c r="I41" s="13">
        <f t="shared" si="9"/>
        <v>21.355072337297504</v>
      </c>
      <c r="J41" s="13">
        <f t="shared" si="9"/>
        <v>19.792773883426474</v>
      </c>
      <c r="K41" s="13">
        <f t="shared" si="9"/>
        <v>18.401584420279775</v>
      </c>
      <c r="L41" s="13">
        <f t="shared" si="8"/>
        <v>17.159086353994443</v>
      </c>
      <c r="M41" s="13">
        <f t="shared" si="8"/>
        <v>16.04612468537214</v>
      </c>
      <c r="N41" s="13">
        <f t="shared" si="8"/>
        <v>15.046296871524907</v>
      </c>
      <c r="O41" s="13">
        <f t="shared" si="8"/>
        <v>14.145526867313459</v>
      </c>
      <c r="P41" s="13">
        <f t="shared" si="8"/>
        <v>13.331708842638367</v>
      </c>
      <c r="Q41" s="13">
        <f t="shared" si="8"/>
        <v>12.594408662935933</v>
      </c>
      <c r="R41" s="13">
        <f t="shared" si="8"/>
        <v>11.924613333746324</v>
      </c>
      <c r="S41" s="13">
        <f t="shared" si="8"/>
        <v>11.314520336555255</v>
      </c>
      <c r="T41" s="13">
        <f t="shared" si="8"/>
        <v>10.757360195238983</v>
      </c>
      <c r="U41" s="13">
        <f t="shared" si="8"/>
        <v>10.247246769226566</v>
      </c>
      <c r="V41" s="14">
        <f t="shared" si="8"/>
        <v>9.7790507184782</v>
      </c>
    </row>
    <row r="42" spans="1:22" ht="15">
      <c r="A42" s="22"/>
      <c r="B42" s="4">
        <v>41</v>
      </c>
      <c r="C42" s="9">
        <f t="shared" si="0"/>
        <v>36.98729140704682</v>
      </c>
      <c r="D42" s="10">
        <f t="shared" si="9"/>
        <v>33.49968922173881</v>
      </c>
      <c r="E42" s="10">
        <f t="shared" si="9"/>
        <v>30.45896079229001</v>
      </c>
      <c r="F42" s="10">
        <f t="shared" si="9"/>
        <v>27.799489451704094</v>
      </c>
      <c r="G42" s="10">
        <f t="shared" si="9"/>
        <v>25.466122002036844</v>
      </c>
      <c r="H42" s="10">
        <f t="shared" si="9"/>
        <v>23.412399974957708</v>
      </c>
      <c r="I42" s="10">
        <f t="shared" si="9"/>
        <v>21.599103707533814</v>
      </c>
      <c r="J42" s="10">
        <f t="shared" si="9"/>
        <v>19.993051810986994</v>
      </c>
      <c r="K42" s="10">
        <f t="shared" si="9"/>
        <v>18.566109493090696</v>
      </c>
      <c r="L42" s="10">
        <f t="shared" si="8"/>
        <v>17.294367956185184</v>
      </c>
      <c r="M42" s="10">
        <f t="shared" si="8"/>
        <v>16.15746415675084</v>
      </c>
      <c r="N42" s="10">
        <f t="shared" si="8"/>
        <v>15.13801591653293</v>
      </c>
      <c r="O42" s="10">
        <f t="shared" si="8"/>
        <v>14.221151988087755</v>
      </c>
      <c r="P42" s="10">
        <f t="shared" si="8"/>
        <v>13.394120413680717</v>
      </c>
      <c r="Q42" s="10">
        <f t="shared" si="8"/>
        <v>12.645961546917146</v>
      </c>
      <c r="R42" s="10">
        <f t="shared" si="8"/>
        <v>11.967234568283635</v>
      </c>
      <c r="S42" s="10">
        <f t="shared" si="8"/>
        <v>11.349788328622354</v>
      </c>
      <c r="T42" s="10">
        <f t="shared" si="8"/>
        <v>10.786568986457782</v>
      </c>
      <c r="U42" s="10">
        <f t="shared" si="8"/>
        <v>10.271458236736589</v>
      </c>
      <c r="V42" s="11">
        <f t="shared" si="8"/>
        <v>9.799137016798364</v>
      </c>
    </row>
    <row r="43" spans="1:22" ht="15">
      <c r="A43" s="22"/>
      <c r="B43" s="4">
        <v>42</v>
      </c>
      <c r="C43" s="12">
        <f t="shared" si="0"/>
        <v>37.798299907509225</v>
      </c>
      <c r="D43" s="13">
        <f t="shared" si="9"/>
        <v>34.158108140335464</v>
      </c>
      <c r="E43" s="13">
        <f t="shared" si="9"/>
        <v>30.99405004166503</v>
      </c>
      <c r="F43" s="13">
        <f t="shared" si="9"/>
        <v>28.234793580102057</v>
      </c>
      <c r="G43" s="13">
        <f t="shared" si="9"/>
        <v>25.820606831255457</v>
      </c>
      <c r="H43" s="13">
        <f t="shared" si="9"/>
        <v>23.70135919898807</v>
      </c>
      <c r="I43" s="13">
        <f t="shared" si="9"/>
        <v>21.834882809211418</v>
      </c>
      <c r="J43" s="13">
        <f t="shared" si="9"/>
        <v>20.185626741333646</v>
      </c>
      <c r="K43" s="13">
        <f t="shared" si="9"/>
        <v>18.723549754153776</v>
      </c>
      <c r="L43" s="13">
        <f t="shared" si="8"/>
        <v>17.42320757731922</v>
      </c>
      <c r="M43" s="13">
        <f t="shared" si="8"/>
        <v>16.262999200711697</v>
      </c>
      <c r="N43" s="13">
        <f t="shared" si="8"/>
        <v>15.224543317483898</v>
      </c>
      <c r="O43" s="13">
        <f t="shared" si="8"/>
        <v>14.29216149116221</v>
      </c>
      <c r="P43" s="13">
        <f t="shared" si="8"/>
        <v>13.452448984748333</v>
      </c>
      <c r="Q43" s="13">
        <f t="shared" si="8"/>
        <v>12.693917718062462</v>
      </c>
      <c r="R43" s="13">
        <f t="shared" si="8"/>
        <v>12.006698674336699</v>
      </c>
      <c r="S43" s="13">
        <f t="shared" si="8"/>
        <v>11.38229339043535</v>
      </c>
      <c r="T43" s="13">
        <f t="shared" si="8"/>
        <v>10.81336604262182</v>
      </c>
      <c r="U43" s="13">
        <f t="shared" si="8"/>
        <v>10.293569165969487</v>
      </c>
      <c r="V43" s="14">
        <f t="shared" si="8"/>
        <v>9.817397287998512</v>
      </c>
    </row>
    <row r="44" spans="1:22" ht="15">
      <c r="A44" s="22"/>
      <c r="B44" s="4">
        <v>43</v>
      </c>
      <c r="C44" s="9">
        <f t="shared" si="0"/>
        <v>38.60527353981018</v>
      </c>
      <c r="D44" s="10">
        <f t="shared" si="9"/>
        <v>34.81000805973806</v>
      </c>
      <c r="E44" s="10">
        <f t="shared" si="9"/>
        <v>31.521231568142884</v>
      </c>
      <c r="F44" s="10">
        <f t="shared" si="9"/>
        <v>28.661562333433388</v>
      </c>
      <c r="G44" s="10">
        <f t="shared" si="9"/>
        <v>26.166445689029718</v>
      </c>
      <c r="H44" s="10">
        <f t="shared" si="9"/>
        <v>23.981902134939872</v>
      </c>
      <c r="I44" s="10">
        <f t="shared" si="9"/>
        <v>22.062688704552095</v>
      </c>
      <c r="J44" s="10">
        <f t="shared" si="9"/>
        <v>20.37079494359005</v>
      </c>
      <c r="K44" s="10">
        <f t="shared" si="9"/>
        <v>18.874210291056244</v>
      </c>
      <c r="L44" s="10">
        <f t="shared" si="8"/>
        <v>17.54591197839926</v>
      </c>
      <c r="M44" s="10">
        <f t="shared" si="8"/>
        <v>16.363032417736203</v>
      </c>
      <c r="N44" s="10">
        <f t="shared" si="8"/>
        <v>15.306172941022545</v>
      </c>
      <c r="O44" s="10">
        <f t="shared" si="8"/>
        <v>14.358837080903482</v>
      </c>
      <c r="P44" s="10">
        <f t="shared" si="8"/>
        <v>13.506961667989096</v>
      </c>
      <c r="Q44" s="10">
        <f t="shared" si="8"/>
        <v>12.738528109825547</v>
      </c>
      <c r="R44" s="10">
        <f t="shared" si="8"/>
        <v>12.04323951327472</v>
      </c>
      <c r="S44" s="10">
        <f t="shared" si="8"/>
        <v>11.412251972751475</v>
      </c>
      <c r="T44" s="10">
        <f t="shared" si="8"/>
        <v>10.837950497818182</v>
      </c>
      <c r="U44" s="10">
        <f t="shared" si="8"/>
        <v>10.313761795405924</v>
      </c>
      <c r="V44" s="11">
        <f t="shared" si="8"/>
        <v>9.833997534544102</v>
      </c>
    </row>
    <row r="45" spans="1:22" ht="15">
      <c r="A45" s="22"/>
      <c r="B45" s="4">
        <v>44</v>
      </c>
      <c r="C45" s="12">
        <f t="shared" si="0"/>
        <v>39.40823237792055</v>
      </c>
      <c r="D45" s="13">
        <f t="shared" si="9"/>
        <v>35.45545352449314</v>
      </c>
      <c r="E45" s="13">
        <f t="shared" si="9"/>
        <v>32.04062223462352</v>
      </c>
      <c r="F45" s="13">
        <f t="shared" si="9"/>
        <v>29.079963071993518</v>
      </c>
      <c r="G45" s="13">
        <f t="shared" si="9"/>
        <v>26.50384945271191</v>
      </c>
      <c r="H45" s="13">
        <f t="shared" si="9"/>
        <v>24.254273917417347</v>
      </c>
      <c r="I45" s="13">
        <f t="shared" si="9"/>
        <v>22.28279101889091</v>
      </c>
      <c r="J45" s="13">
        <f t="shared" si="9"/>
        <v>20.548841291913504</v>
      </c>
      <c r="K45" s="13">
        <f t="shared" si="9"/>
        <v>19.01838305364234</v>
      </c>
      <c r="L45" s="13">
        <f t="shared" si="8"/>
        <v>17.6627733127612</v>
      </c>
      <c r="M45" s="13">
        <f t="shared" si="8"/>
        <v>16.45785063292531</v>
      </c>
      <c r="N45" s="13">
        <f t="shared" si="8"/>
        <v>15.38318201983259</v>
      </c>
      <c r="O45" s="13">
        <f t="shared" si="8"/>
        <v>14.421443268453974</v>
      </c>
      <c r="P45" s="13">
        <f t="shared" si="8"/>
        <v>13.55790810092439</v>
      </c>
      <c r="Q45" s="13">
        <f t="shared" si="8"/>
        <v>12.780026148674926</v>
      </c>
      <c r="R45" s="13">
        <f t="shared" si="8"/>
        <v>12.07707362340252</v>
      </c>
      <c r="S45" s="13">
        <f t="shared" si="8"/>
        <v>11.439863569356199</v>
      </c>
      <c r="T45" s="13">
        <f t="shared" si="8"/>
        <v>10.860505043869892</v>
      </c>
      <c r="U45" s="13">
        <f t="shared" si="8"/>
        <v>10.332202552882123</v>
      </c>
      <c r="V45" s="14">
        <f t="shared" si="8"/>
        <v>9.849088667767365</v>
      </c>
    </row>
    <row r="46" spans="1:22" ht="15">
      <c r="A46" s="22"/>
      <c r="B46" s="4">
        <v>45</v>
      </c>
      <c r="C46" s="9">
        <f t="shared" si="0"/>
        <v>40.20719639594079</v>
      </c>
      <c r="D46" s="10">
        <f t="shared" si="9"/>
        <v>36.09450844009222</v>
      </c>
      <c r="E46" s="10">
        <f t="shared" si="9"/>
        <v>32.55233717696899</v>
      </c>
      <c r="F46" s="10">
        <f t="shared" si="9"/>
        <v>29.490159874503448</v>
      </c>
      <c r="G46" s="10">
        <f t="shared" si="9"/>
        <v>26.833023856304308</v>
      </c>
      <c r="H46" s="10">
        <f t="shared" si="9"/>
        <v>24.51871254118189</v>
      </c>
      <c r="I46" s="10">
        <f t="shared" si="9"/>
        <v>22.49545025979798</v>
      </c>
      <c r="J46" s="10">
        <f t="shared" si="9"/>
        <v>20.72003970376299</v>
      </c>
      <c r="K46" s="10">
        <f t="shared" si="9"/>
        <v>19.156347419753434</v>
      </c>
      <c r="L46" s="10">
        <f t="shared" si="8"/>
        <v>17.774069821677333</v>
      </c>
      <c r="M46" s="10">
        <f t="shared" si="8"/>
        <v>16.547725718412618</v>
      </c>
      <c r="N46" s="10">
        <f t="shared" si="8"/>
        <v>15.455832094181687</v>
      </c>
      <c r="O46" s="10">
        <f t="shared" si="8"/>
        <v>14.480228421083543</v>
      </c>
      <c r="P46" s="10">
        <f t="shared" si="8"/>
        <v>13.605521589648962</v>
      </c>
      <c r="Q46" s="10">
        <f t="shared" si="8"/>
        <v>12.81862897551156</v>
      </c>
      <c r="R46" s="10">
        <f t="shared" si="8"/>
        <v>12.10840150315048</v>
      </c>
      <c r="S46" s="10">
        <f t="shared" si="8"/>
        <v>11.465312045489583</v>
      </c>
      <c r="T46" s="10">
        <f t="shared" si="8"/>
        <v>10.88119728795403</v>
      </c>
      <c r="U46" s="10">
        <f t="shared" si="8"/>
        <v>10.34904342728961</v>
      </c>
      <c r="V46" s="11">
        <f t="shared" si="8"/>
        <v>9.862807879788514</v>
      </c>
    </row>
    <row r="47" spans="1:22" ht="15">
      <c r="A47" s="22"/>
      <c r="B47" s="4">
        <v>46</v>
      </c>
      <c r="C47" s="12">
        <f t="shared" si="0"/>
        <v>41.002185468597794</v>
      </c>
      <c r="D47" s="13">
        <f t="shared" si="9"/>
        <v>36.72723607929924</v>
      </c>
      <c r="E47" s="13">
        <f t="shared" si="9"/>
        <v>33.056489829526086</v>
      </c>
      <c r="F47" s="13">
        <f t="shared" si="9"/>
        <v>29.89231360245436</v>
      </c>
      <c r="G47" s="13">
        <f t="shared" si="9"/>
        <v>27.154169615906643</v>
      </c>
      <c r="H47" s="13">
        <f t="shared" si="9"/>
        <v>24.77544906910863</v>
      </c>
      <c r="I47" s="13">
        <f t="shared" si="9"/>
        <v>22.700918125408677</v>
      </c>
      <c r="J47" s="13">
        <f t="shared" si="9"/>
        <v>20.884653561310564</v>
      </c>
      <c r="K47" s="13">
        <f t="shared" si="9"/>
        <v>19.288370736606158</v>
      </c>
      <c r="L47" s="13">
        <f t="shared" si="8"/>
        <v>17.880066496835553</v>
      </c>
      <c r="M47" s="13">
        <f t="shared" si="8"/>
        <v>16.632915372902957</v>
      </c>
      <c r="N47" s="13">
        <f t="shared" si="8"/>
        <v>15.524369900171406</v>
      </c>
      <c r="O47" s="13">
        <f t="shared" si="8"/>
        <v>14.535425747496285</v>
      </c>
      <c r="P47" s="13">
        <f t="shared" si="8"/>
        <v>13.65002017724202</v>
      </c>
      <c r="Q47" s="13">
        <f t="shared" si="8"/>
        <v>12.854538581871218</v>
      </c>
      <c r="R47" s="13">
        <f t="shared" si="8"/>
        <v>12.137408799213407</v>
      </c>
      <c r="S47" s="13">
        <f t="shared" si="8"/>
        <v>11.48876686220238</v>
      </c>
      <c r="T47" s="13">
        <f t="shared" si="8"/>
        <v>10.900180998122964</v>
      </c>
      <c r="U47" s="13">
        <f t="shared" si="8"/>
        <v>10.36442322126905</v>
      </c>
      <c r="V47" s="14">
        <f t="shared" si="8"/>
        <v>9.87527989071683</v>
      </c>
    </row>
    <row r="48" spans="1:22" ht="15">
      <c r="A48" s="22"/>
      <c r="B48" s="4">
        <v>47</v>
      </c>
      <c r="C48" s="9">
        <f t="shared" si="0"/>
        <v>41.793219371739056</v>
      </c>
      <c r="D48" s="10">
        <f t="shared" si="9"/>
        <v>37.35369908841506</v>
      </c>
      <c r="E48" s="10">
        <f t="shared" si="9"/>
        <v>33.55319195027201</v>
      </c>
      <c r="F48" s="10">
        <f t="shared" si="9"/>
        <v>30.286581963190546</v>
      </c>
      <c r="G48" s="10">
        <f t="shared" si="9"/>
        <v>27.46748255210404</v>
      </c>
      <c r="H48" s="10">
        <f t="shared" si="9"/>
        <v>25.02470783408605</v>
      </c>
      <c r="I48" s="10">
        <f t="shared" si="9"/>
        <v>22.899437802327224</v>
      </c>
      <c r="J48" s="10">
        <f t="shared" si="9"/>
        <v>21.04293611664477</v>
      </c>
      <c r="K48" s="10">
        <f t="shared" si="9"/>
        <v>19.414708838857564</v>
      </c>
      <c r="L48" s="10">
        <f t="shared" si="8"/>
        <v>17.981015711271958</v>
      </c>
      <c r="M48" s="10">
        <f t="shared" si="8"/>
        <v>16.713663860571522</v>
      </c>
      <c r="N48" s="10">
        <f t="shared" si="8"/>
        <v>15.589028207708871</v>
      </c>
      <c r="O48" s="10">
        <f t="shared" si="8"/>
        <v>14.587254223001207</v>
      </c>
      <c r="P48" s="10">
        <f t="shared" si="8"/>
        <v>13.691607642282262</v>
      </c>
      <c r="Q48" s="10">
        <f t="shared" si="8"/>
        <v>12.887942866856948</v>
      </c>
      <c r="R48" s="10">
        <f t="shared" si="8"/>
        <v>12.164267406679082</v>
      </c>
      <c r="S48" s="10">
        <f t="shared" si="8"/>
        <v>11.510384204794821</v>
      </c>
      <c r="T48" s="10">
        <f t="shared" si="8"/>
        <v>10.91759724598437</v>
      </c>
      <c r="U48" s="10">
        <f t="shared" si="8"/>
        <v>10.378468695222876</v>
      </c>
      <c r="V48" s="11">
        <f t="shared" si="8"/>
        <v>9.886618082469846</v>
      </c>
    </row>
    <row r="49" spans="1:22" ht="15">
      <c r="A49" s="22"/>
      <c r="B49" s="4">
        <v>48</v>
      </c>
      <c r="C49" s="12">
        <f t="shared" si="0"/>
        <v>42.58031778282491</v>
      </c>
      <c r="D49" s="13">
        <f t="shared" si="9"/>
        <v>37.97395949348028</v>
      </c>
      <c r="E49" s="13">
        <f t="shared" si="9"/>
        <v>34.04255364558817</v>
      </c>
      <c r="F49" s="13">
        <f t="shared" si="9"/>
        <v>30.673119571755436</v>
      </c>
      <c r="G49" s="13">
        <f t="shared" si="9"/>
        <v>27.773153709369794</v>
      </c>
      <c r="H49" s="13">
        <f t="shared" si="9"/>
        <v>25.266706635035</v>
      </c>
      <c r="I49" s="13">
        <f t="shared" si="9"/>
        <v>23.091244253456253</v>
      </c>
      <c r="J49" s="13">
        <f t="shared" si="9"/>
        <v>21.195130881389208</v>
      </c>
      <c r="K49" s="13">
        <f t="shared" si="9"/>
        <v>19.535606544361308</v>
      </c>
      <c r="L49" s="13">
        <f t="shared" si="8"/>
        <v>18.077157820259007</v>
      </c>
      <c r="M49" s="13">
        <f t="shared" si="8"/>
        <v>16.790202711442202</v>
      </c>
      <c r="N49" s="13">
        <f t="shared" si="8"/>
        <v>15.650026611046105</v>
      </c>
      <c r="O49" s="13">
        <f t="shared" si="8"/>
        <v>14.635919458217096</v>
      </c>
      <c r="P49" s="13">
        <f t="shared" si="8"/>
        <v>13.730474432039497</v>
      </c>
      <c r="Q49" s="13">
        <f t="shared" si="8"/>
        <v>12.919016620332044</v>
      </c>
      <c r="R49" s="13">
        <f t="shared" si="8"/>
        <v>12.189136487665817</v>
      </c>
      <c r="S49" s="13">
        <f t="shared" si="8"/>
        <v>11.530308022852369</v>
      </c>
      <c r="T49" s="13">
        <f t="shared" si="8"/>
        <v>10.933575455031532</v>
      </c>
      <c r="U49" s="13">
        <f t="shared" si="8"/>
        <v>10.391295612075686</v>
      </c>
      <c r="V49" s="14">
        <f t="shared" si="8"/>
        <v>9.896925529518041</v>
      </c>
    </row>
    <row r="50" spans="1:22" ht="15">
      <c r="A50" s="22"/>
      <c r="B50" s="4">
        <v>49</v>
      </c>
      <c r="C50" s="9">
        <f t="shared" si="0"/>
        <v>43.36350028141782</v>
      </c>
      <c r="D50" s="10">
        <f t="shared" si="9"/>
        <v>38.58807870641613</v>
      </c>
      <c r="E50" s="10">
        <f t="shared" si="9"/>
        <v>34.524683394668145</v>
      </c>
      <c r="F50" s="10">
        <f t="shared" si="9"/>
        <v>31.05207801152494</v>
      </c>
      <c r="G50" s="10">
        <f t="shared" si="9"/>
        <v>28.071369472555894</v>
      </c>
      <c r="H50" s="10">
        <f t="shared" si="9"/>
        <v>25.50165692721845</v>
      </c>
      <c r="I50" s="10">
        <f t="shared" si="9"/>
        <v>23.276564496093</v>
      </c>
      <c r="J50" s="10">
        <f t="shared" si="9"/>
        <v>21.341472001335777</v>
      </c>
      <c r="K50" s="10">
        <f t="shared" si="9"/>
        <v>19.651298128575412</v>
      </c>
      <c r="L50" s="10">
        <f t="shared" si="8"/>
        <v>18.168721733580007</v>
      </c>
      <c r="M50" s="10">
        <f t="shared" si="8"/>
        <v>16.862751385253272</v>
      </c>
      <c r="N50" s="10">
        <f t="shared" si="8"/>
        <v>15.707572274571799</v>
      </c>
      <c r="O50" s="10">
        <f t="shared" si="8"/>
        <v>14.681614514757836</v>
      </c>
      <c r="P50" s="10">
        <f t="shared" si="8"/>
        <v>13.766798534616353</v>
      </c>
      <c r="Q50" s="10">
        <f t="shared" si="8"/>
        <v>12.94792243751818</v>
      </c>
      <c r="R50" s="10">
        <f t="shared" si="8"/>
        <v>12.212163414505385</v>
      </c>
      <c r="S50" s="10">
        <f t="shared" si="8"/>
        <v>11.548670988804027</v>
      </c>
      <c r="T50" s="10">
        <f t="shared" si="8"/>
        <v>10.948234362414249</v>
      </c>
      <c r="U50" s="10">
        <f t="shared" si="8"/>
        <v>10.403009691393322</v>
      </c>
      <c r="V50" s="11">
        <f t="shared" si="8"/>
        <v>9.906295935925492</v>
      </c>
    </row>
    <row r="51" spans="1:22" ht="15">
      <c r="A51" s="22"/>
      <c r="B51" s="4">
        <v>50</v>
      </c>
      <c r="C51" s="12">
        <f t="shared" si="0"/>
        <v>44.142786349669414</v>
      </c>
      <c r="D51" s="13">
        <f t="shared" si="9"/>
        <v>39.19611753110508</v>
      </c>
      <c r="E51" s="13">
        <f t="shared" si="9"/>
        <v>34.99968807356468</v>
      </c>
      <c r="F51" s="13">
        <f t="shared" si="9"/>
        <v>31.423605893651906</v>
      </c>
      <c r="G51" s="13">
        <f t="shared" si="9"/>
        <v>28.362311680542337</v>
      </c>
      <c r="H51" s="13">
        <f t="shared" si="9"/>
        <v>25.729764007008203</v>
      </c>
      <c r="I51" s="13">
        <f t="shared" si="9"/>
        <v>23.455617870621257</v>
      </c>
      <c r="J51" s="13">
        <f t="shared" si="9"/>
        <v>21.482184616669013</v>
      </c>
      <c r="K51" s="13">
        <f t="shared" si="9"/>
        <v>19.762007778541065</v>
      </c>
      <c r="L51" s="13">
        <f aca="true" t="shared" si="10" ref="L51:Q51">(1-(1+L$3)^(-$B51))/L$3</f>
        <v>18.255925460552387</v>
      </c>
      <c r="M51" s="13">
        <f t="shared" si="10"/>
        <v>16.931517900714</v>
      </c>
      <c r="N51" s="13">
        <f t="shared" si="10"/>
        <v>15.761860636388489</v>
      </c>
      <c r="O51" s="13">
        <f t="shared" si="10"/>
        <v>14.724520671134119</v>
      </c>
      <c r="P51" s="13">
        <f t="shared" si="10"/>
        <v>13.800746294033974</v>
      </c>
      <c r="Q51" s="13">
        <f t="shared" si="10"/>
        <v>12.974811569784354</v>
      </c>
      <c r="R51" s="13">
        <f aca="true" t="shared" si="11" ref="R51:V66">(1-(1+R$3)^(-$B51))/R$3</f>
        <v>12.233484643060542</v>
      </c>
      <c r="S51" s="13">
        <f t="shared" si="11"/>
        <v>11.5655953813862</v>
      </c>
      <c r="T51" s="13">
        <f t="shared" si="11"/>
        <v>10.961682901297477</v>
      </c>
      <c r="U51" s="13">
        <f t="shared" si="11"/>
        <v>10.413707480724494</v>
      </c>
      <c r="V51" s="14">
        <f t="shared" si="11"/>
        <v>9.914814487204993</v>
      </c>
    </row>
    <row r="52" spans="1:22" ht="15">
      <c r="A52" s="22"/>
      <c r="B52" s="4">
        <v>51</v>
      </c>
      <c r="C52" s="9">
        <f aca="true" t="shared" si="12" ref="C52:R67">(1-(1+C$3)^(-$B52))/C$3</f>
        <v>44.91819537280537</v>
      </c>
      <c r="D52" s="10">
        <f t="shared" si="12"/>
        <v>39.79813616941096</v>
      </c>
      <c r="E52" s="10">
        <f t="shared" si="12"/>
        <v>35.46767297888146</v>
      </c>
      <c r="F52" s="10">
        <f t="shared" si="12"/>
        <v>31.787848915345002</v>
      </c>
      <c r="G52" s="10">
        <f t="shared" si="12"/>
        <v>28.646157737114475</v>
      </c>
      <c r="H52" s="10">
        <f t="shared" si="12"/>
        <v>25.9512271912701</v>
      </c>
      <c r="I52" s="10">
        <f t="shared" si="12"/>
        <v>23.628616300117155</v>
      </c>
      <c r="J52" s="10">
        <f t="shared" si="12"/>
        <v>21.61748520833559</v>
      </c>
      <c r="K52" s="10">
        <f t="shared" si="12"/>
        <v>19.867950027312023</v>
      </c>
      <c r="L52" s="10">
        <f t="shared" si="12"/>
        <v>18.338976629097512</v>
      </c>
      <c r="M52" s="10">
        <f t="shared" si="12"/>
        <v>16.9966994319564</v>
      </c>
      <c r="N52" s="10">
        <f t="shared" si="12"/>
        <v>15.813076072064613</v>
      </c>
      <c r="O52" s="10">
        <f t="shared" si="12"/>
        <v>14.76480814190997</v>
      </c>
      <c r="P52" s="10">
        <f t="shared" si="12"/>
        <v>13.832473171994367</v>
      </c>
      <c r="Q52" s="10">
        <f t="shared" si="12"/>
        <v>12.999824716078468</v>
      </c>
      <c r="R52" s="10">
        <f t="shared" si="12"/>
        <v>12.253226521352353</v>
      </c>
      <c r="S52" s="10">
        <f t="shared" si="11"/>
        <v>11.581193899895116</v>
      </c>
      <c r="T52" s="10">
        <f t="shared" si="11"/>
        <v>10.974021010364659</v>
      </c>
      <c r="U52" s="10">
        <f t="shared" si="11"/>
        <v>10.423477151346571</v>
      </c>
      <c r="V52" s="11">
        <f t="shared" si="11"/>
        <v>9.922558624731813</v>
      </c>
    </row>
    <row r="53" spans="1:22" ht="15">
      <c r="A53" s="22"/>
      <c r="B53" s="4">
        <v>52</v>
      </c>
      <c r="C53" s="12">
        <f t="shared" si="12"/>
        <v>45.68974663960732</v>
      </c>
      <c r="D53" s="13">
        <f t="shared" si="12"/>
        <v>40.394194227139565</v>
      </c>
      <c r="E53" s="13">
        <f t="shared" si="12"/>
        <v>35.92874185111472</v>
      </c>
      <c r="F53" s="13">
        <f t="shared" si="12"/>
        <v>32.14494991700491</v>
      </c>
      <c r="G53" s="13">
        <f t="shared" si="12"/>
        <v>28.923080719136074</v>
      </c>
      <c r="H53" s="13">
        <f t="shared" si="12"/>
        <v>26.166239991524368</v>
      </c>
      <c r="I53" s="13">
        <f t="shared" si="12"/>
        <v>23.79576454117599</v>
      </c>
      <c r="J53" s="13">
        <f t="shared" si="12"/>
        <v>21.747581931091915</v>
      </c>
      <c r="K53" s="13">
        <f t="shared" si="12"/>
        <v>19.969330169676578</v>
      </c>
      <c r="L53" s="13">
        <f t="shared" si="12"/>
        <v>18.41807298009287</v>
      </c>
      <c r="M53" s="13">
        <f t="shared" si="12"/>
        <v>17.05848287389232</v>
      </c>
      <c r="N53" s="13">
        <f t="shared" si="12"/>
        <v>15.861392520815672</v>
      </c>
      <c r="O53" s="13">
        <f t="shared" si="12"/>
        <v>14.802636752967107</v>
      </c>
      <c r="P53" s="13">
        <f t="shared" si="12"/>
        <v>13.86212445980782</v>
      </c>
      <c r="Q53" s="13">
        <f t="shared" si="12"/>
        <v>13.023092759142763</v>
      </c>
      <c r="R53" s="13">
        <f t="shared" si="12"/>
        <v>12.271506038289216</v>
      </c>
      <c r="S53" s="13">
        <f t="shared" si="11"/>
        <v>11.595570414649876</v>
      </c>
      <c r="T53" s="13">
        <f t="shared" si="11"/>
        <v>10.985340376481338</v>
      </c>
      <c r="U53" s="13">
        <f t="shared" si="11"/>
        <v>10.432399224974036</v>
      </c>
      <c r="V53" s="14">
        <f t="shared" si="11"/>
        <v>9.929598749756193</v>
      </c>
    </row>
    <row r="54" spans="1:22" ht="15">
      <c r="A54" s="22"/>
      <c r="B54" s="4">
        <v>53</v>
      </c>
      <c r="C54" s="9">
        <f t="shared" si="12"/>
        <v>46.457459342892825</v>
      </c>
      <c r="D54" s="10">
        <f t="shared" si="12"/>
        <v>40.98435071994015</v>
      </c>
      <c r="E54" s="10">
        <f t="shared" si="12"/>
        <v>36.38299689764997</v>
      </c>
      <c r="F54" s="10">
        <f t="shared" si="12"/>
        <v>32.4950489382401</v>
      </c>
      <c r="G54" s="10">
        <f t="shared" si="12"/>
        <v>29.193249482083974</v>
      </c>
      <c r="H54" s="10">
        <f t="shared" si="12"/>
        <v>26.374990283033366</v>
      </c>
      <c r="I54" s="10">
        <f t="shared" si="12"/>
        <v>23.957260426256997</v>
      </c>
      <c r="J54" s="10">
        <f t="shared" si="12"/>
        <v>21.872674933742225</v>
      </c>
      <c r="K54" s="10">
        <f t="shared" si="12"/>
        <v>20.066344659977585</v>
      </c>
      <c r="L54" s="10">
        <f t="shared" si="12"/>
        <v>18.493402838183684</v>
      </c>
      <c r="M54" s="10">
        <f t="shared" si="12"/>
        <v>17.117045378096986</v>
      </c>
      <c r="N54" s="10">
        <f t="shared" si="12"/>
        <v>15.9069740762412</v>
      </c>
      <c r="O54" s="10">
        <f t="shared" si="12"/>
        <v>14.83815657555597</v>
      </c>
      <c r="P54" s="10">
        <f t="shared" si="12"/>
        <v>13.889835943745625</v>
      </c>
      <c r="Q54" s="10">
        <f t="shared" si="12"/>
        <v>13.04473745036536</v>
      </c>
      <c r="R54" s="10">
        <f t="shared" si="12"/>
        <v>12.28843151693446</v>
      </c>
      <c r="S54" s="10">
        <f t="shared" si="11"/>
        <v>11.608820658663479</v>
      </c>
      <c r="T54" s="10">
        <f t="shared" si="11"/>
        <v>10.995725116037924</v>
      </c>
      <c r="U54" s="10">
        <f t="shared" si="11"/>
        <v>10.440547237419212</v>
      </c>
      <c r="V54" s="11">
        <f t="shared" si="11"/>
        <v>9.93599886341472</v>
      </c>
    </row>
    <row r="55" spans="1:22" ht="15">
      <c r="A55" s="22"/>
      <c r="B55" s="4">
        <v>54</v>
      </c>
      <c r="C55" s="12">
        <f t="shared" si="12"/>
        <v>47.221352579992825</v>
      </c>
      <c r="D55" s="13">
        <f t="shared" si="12"/>
        <v>41.56866407914869</v>
      </c>
      <c r="E55" s="13">
        <f t="shared" si="12"/>
        <v>36.83053881541868</v>
      </c>
      <c r="F55" s="13">
        <f t="shared" si="12"/>
        <v>32.838283272784416</v>
      </c>
      <c r="G55" s="13">
        <f t="shared" si="12"/>
        <v>29.45682876300875</v>
      </c>
      <c r="H55" s="13">
        <f t="shared" si="12"/>
        <v>26.577660468964435</v>
      </c>
      <c r="I55" s="13">
        <f t="shared" si="12"/>
        <v>24.113295097832847</v>
      </c>
      <c r="J55" s="13">
        <f t="shared" si="12"/>
        <v>21.992956667059833</v>
      </c>
      <c r="K55" s="13">
        <f t="shared" si="12"/>
        <v>20.15918149280152</v>
      </c>
      <c r="L55" s="13">
        <f t="shared" si="12"/>
        <v>18.565145560174937</v>
      </c>
      <c r="M55" s="13">
        <f t="shared" si="12"/>
        <v>17.172554860755437</v>
      </c>
      <c r="N55" s="13">
        <f t="shared" si="12"/>
        <v>15.949975543623774</v>
      </c>
      <c r="O55" s="13">
        <f t="shared" si="12"/>
        <v>14.871508521648797</v>
      </c>
      <c r="P55" s="13">
        <f t="shared" si="12"/>
        <v>13.915734526865071</v>
      </c>
      <c r="Q55" s="13">
        <f t="shared" si="12"/>
        <v>13.064872046851498</v>
      </c>
      <c r="R55" s="13">
        <f t="shared" si="12"/>
        <v>12.304103256420795</v>
      </c>
      <c r="S55" s="13">
        <f t="shared" si="11"/>
        <v>11.621032865127631</v>
      </c>
      <c r="T55" s="13">
        <f t="shared" si="11"/>
        <v>11.005252400034793</v>
      </c>
      <c r="U55" s="13">
        <f t="shared" si="11"/>
        <v>10.44798834467508</v>
      </c>
      <c r="V55" s="14">
        <f t="shared" si="11"/>
        <v>9.941817148558837</v>
      </c>
    </row>
    <row r="56" spans="1:22" ht="15">
      <c r="A56" s="22"/>
      <c r="B56" s="4">
        <v>55</v>
      </c>
      <c r="C56" s="9">
        <f t="shared" si="12"/>
        <v>47.98144535322668</v>
      </c>
      <c r="D56" s="10">
        <f t="shared" si="12"/>
        <v>42.147192157572945</v>
      </c>
      <c r="E56" s="10">
        <f t="shared" si="12"/>
        <v>37.27146681322037</v>
      </c>
      <c r="F56" s="10">
        <f t="shared" si="12"/>
        <v>33.17478752233765</v>
      </c>
      <c r="G56" s="10">
        <f t="shared" si="12"/>
        <v>29.713979280984148</v>
      </c>
      <c r="H56" s="10">
        <f t="shared" si="12"/>
        <v>26.774427639771293</v>
      </c>
      <c r="I56" s="10">
        <f t="shared" si="12"/>
        <v>24.26405323462111</v>
      </c>
      <c r="J56" s="10">
        <f t="shared" si="12"/>
        <v>22.108612179865226</v>
      </c>
      <c r="K56" s="10">
        <f t="shared" si="12"/>
        <v>20.248020567274178</v>
      </c>
      <c r="L56" s="10">
        <f t="shared" si="12"/>
        <v>18.63347196207137</v>
      </c>
      <c r="M56" s="10">
        <f t="shared" si="12"/>
        <v>17.225170484128377</v>
      </c>
      <c r="N56" s="10">
        <f t="shared" si="12"/>
        <v>15.990542965682804</v>
      </c>
      <c r="O56" s="10">
        <f t="shared" si="12"/>
        <v>14.902824902956619</v>
      </c>
      <c r="P56" s="10">
        <f t="shared" si="12"/>
        <v>13.939938810154272</v>
      </c>
      <c r="Q56" s="10">
        <f t="shared" si="12"/>
        <v>13.083601904047905</v>
      </c>
      <c r="R56" s="10">
        <f t="shared" si="12"/>
        <v>12.318614126315552</v>
      </c>
      <c r="S56" s="10">
        <f t="shared" si="11"/>
        <v>11.63228835495634</v>
      </c>
      <c r="T56" s="10">
        <f t="shared" si="11"/>
        <v>11.013993027554855</v>
      </c>
      <c r="U56" s="10">
        <f t="shared" si="11"/>
        <v>10.454783876415597</v>
      </c>
      <c r="V56" s="11">
        <f t="shared" si="11"/>
        <v>9.947106498689852</v>
      </c>
    </row>
    <row r="57" spans="1:22" ht="15">
      <c r="A57" s="22"/>
      <c r="B57" s="4">
        <v>56</v>
      </c>
      <c r="C57" s="12">
        <f t="shared" si="12"/>
        <v>48.73775657037482</v>
      </c>
      <c r="D57" s="13">
        <f t="shared" si="12"/>
        <v>42.71999223522075</v>
      </c>
      <c r="E57" s="13">
        <f t="shared" si="12"/>
        <v>37.705878633714654</v>
      </c>
      <c r="F57" s="13">
        <f t="shared" si="12"/>
        <v>33.50469364935065</v>
      </c>
      <c r="G57" s="13">
        <f t="shared" si="12"/>
        <v>29.964857835106486</v>
      </c>
      <c r="H57" s="13">
        <f t="shared" si="12"/>
        <v>26.965463727933294</v>
      </c>
      <c r="I57" s="13">
        <f t="shared" si="12"/>
        <v>24.40971327016532</v>
      </c>
      <c r="J57" s="13">
        <f t="shared" si="12"/>
        <v>22.21981940371656</v>
      </c>
      <c r="K57" s="13">
        <f t="shared" si="12"/>
        <v>20.33303403566907</v>
      </c>
      <c r="L57" s="13">
        <f t="shared" si="12"/>
        <v>18.698544725782256</v>
      </c>
      <c r="M57" s="13">
        <f t="shared" si="12"/>
        <v>17.275043112917892</v>
      </c>
      <c r="N57" s="13">
        <f t="shared" si="12"/>
        <v>16.028814118568683</v>
      </c>
      <c r="O57" s="13">
        <f t="shared" si="12"/>
        <v>14.93222995582781</v>
      </c>
      <c r="P57" s="13">
        <f t="shared" si="12"/>
        <v>13.962559635658197</v>
      </c>
      <c r="Q57" s="13">
        <f t="shared" si="12"/>
        <v>13.101025027021308</v>
      </c>
      <c r="R57" s="13">
        <f t="shared" si="12"/>
        <v>12.332050116958843</v>
      </c>
      <c r="S57" s="13">
        <f t="shared" si="11"/>
        <v>11.642662078300775</v>
      </c>
      <c r="T57" s="13">
        <f t="shared" si="11"/>
        <v>11.022011951885188</v>
      </c>
      <c r="U57" s="13">
        <f t="shared" si="11"/>
        <v>10.460989841475431</v>
      </c>
      <c r="V57" s="14">
        <f t="shared" si="11"/>
        <v>9.951914998808956</v>
      </c>
    </row>
    <row r="58" spans="1:22" ht="15">
      <c r="A58" s="22"/>
      <c r="B58" s="4">
        <v>57</v>
      </c>
      <c r="C58" s="9">
        <f t="shared" si="12"/>
        <v>49.49030504514904</v>
      </c>
      <c r="D58" s="10">
        <f t="shared" si="12"/>
        <v>43.28712102497104</v>
      </c>
      <c r="E58" s="10">
        <f t="shared" si="12"/>
        <v>38.13387057508832</v>
      </c>
      <c r="F58" s="10">
        <f t="shared" si="12"/>
        <v>33.82813102877514</v>
      </c>
      <c r="G58" s="10">
        <f t="shared" si="12"/>
        <v>30.209617400103888</v>
      </c>
      <c r="H58" s="10">
        <f t="shared" si="12"/>
        <v>27.150935658187667</v>
      </c>
      <c r="I58" s="10">
        <f t="shared" si="12"/>
        <v>24.550447604024463</v>
      </c>
      <c r="J58" s="10">
        <f t="shared" si="12"/>
        <v>22.32674942665054</v>
      </c>
      <c r="K58" s="10">
        <f t="shared" si="12"/>
        <v>20.414386637003894</v>
      </c>
      <c r="L58" s="10">
        <f t="shared" si="12"/>
        <v>18.76051878645929</v>
      </c>
      <c r="M58" s="10">
        <f t="shared" si="12"/>
        <v>17.322315746841603</v>
      </c>
      <c r="N58" s="10">
        <f t="shared" si="12"/>
        <v>16.064918979781776</v>
      </c>
      <c r="O58" s="10">
        <f t="shared" si="12"/>
        <v>14.95984033411062</v>
      </c>
      <c r="P58" s="10">
        <f t="shared" si="12"/>
        <v>13.983700594073081</v>
      </c>
      <c r="Q58" s="10">
        <f t="shared" si="12"/>
        <v>13.117232583275634</v>
      </c>
      <c r="R58" s="10">
        <f t="shared" si="12"/>
        <v>12.344490849035967</v>
      </c>
      <c r="S58" s="10">
        <f t="shared" si="11"/>
        <v>11.652223113641268</v>
      </c>
      <c r="T58" s="10">
        <f t="shared" si="11"/>
        <v>11.029368763197422</v>
      </c>
      <c r="U58" s="10">
        <f t="shared" si="11"/>
        <v>10.46665738947528</v>
      </c>
      <c r="V58" s="11">
        <f t="shared" si="11"/>
        <v>9.956286362553596</v>
      </c>
    </row>
    <row r="59" spans="1:22" ht="15">
      <c r="A59" s="22"/>
      <c r="B59" s="4">
        <v>58</v>
      </c>
      <c r="C59" s="12">
        <f t="shared" si="12"/>
        <v>50.239109497660706</v>
      </c>
      <c r="D59" s="13">
        <f t="shared" si="12"/>
        <v>43.84863467818914</v>
      </c>
      <c r="E59" s="13">
        <f t="shared" si="12"/>
        <v>38.55553751240228</v>
      </c>
      <c r="F59" s="13">
        <f t="shared" si="12"/>
        <v>34.14522649879916</v>
      </c>
      <c r="G59" s="13">
        <f t="shared" si="12"/>
        <v>30.448407219613546</v>
      </c>
      <c r="H59" s="13">
        <f t="shared" si="12"/>
        <v>27.331005493386083</v>
      </c>
      <c r="I59" s="13">
        <f t="shared" si="12"/>
        <v>24.686422805820737</v>
      </c>
      <c r="J59" s="13">
        <f t="shared" si="12"/>
        <v>22.42956675639475</v>
      </c>
      <c r="K59" s="13">
        <f t="shared" si="12"/>
        <v>20.49223601627167</v>
      </c>
      <c r="L59" s="13">
        <f t="shared" si="12"/>
        <v>18.8195417013898</v>
      </c>
      <c r="M59" s="13">
        <f t="shared" si="12"/>
        <v>17.36712393065555</v>
      </c>
      <c r="N59" s="13">
        <f t="shared" si="12"/>
        <v>16.09898016960545</v>
      </c>
      <c r="O59" s="13">
        <f t="shared" si="12"/>
        <v>14.985765571934854</v>
      </c>
      <c r="P59" s="13">
        <f t="shared" si="12"/>
        <v>14.003458499133723</v>
      </c>
      <c r="Q59" s="13">
        <f t="shared" si="12"/>
        <v>13.132309379791288</v>
      </c>
      <c r="R59" s="13">
        <f t="shared" si="12"/>
        <v>12.356010045403673</v>
      </c>
      <c r="S59" s="13">
        <f t="shared" si="11"/>
        <v>11.66103512777997</v>
      </c>
      <c r="T59" s="13">
        <f t="shared" si="11"/>
        <v>11.036118131373781</v>
      </c>
      <c r="U59" s="13">
        <f t="shared" si="11"/>
        <v>10.471833232397515</v>
      </c>
      <c r="V59" s="14">
        <f t="shared" si="11"/>
        <v>9.96026032959418</v>
      </c>
    </row>
    <row r="60" spans="1:22" ht="15">
      <c r="A60" s="22"/>
      <c r="B60" s="4">
        <v>59</v>
      </c>
      <c r="C60" s="9">
        <f t="shared" si="12"/>
        <v>50.984188554886245</v>
      </c>
      <c r="D60" s="10">
        <f t="shared" si="12"/>
        <v>44.40458879028627</v>
      </c>
      <c r="E60" s="10">
        <f t="shared" si="12"/>
        <v>38.970972918622934</v>
      </c>
      <c r="F60" s="10">
        <f t="shared" si="12"/>
        <v>34.45610441058741</v>
      </c>
      <c r="G60" s="10">
        <f t="shared" si="12"/>
        <v>30.68137289718395</v>
      </c>
      <c r="H60" s="10">
        <f t="shared" si="12"/>
        <v>27.505830576102994</v>
      </c>
      <c r="I60" s="10">
        <f t="shared" si="12"/>
        <v>24.817799812387186</v>
      </c>
      <c r="J60" s="10">
        <f t="shared" si="12"/>
        <v>22.52842957345649</v>
      </c>
      <c r="K60" s="10">
        <f t="shared" si="12"/>
        <v>20.566733029925043</v>
      </c>
      <c r="L60" s="10">
        <f t="shared" si="12"/>
        <v>18.87575400132362</v>
      </c>
      <c r="M60" s="10">
        <f t="shared" si="12"/>
        <v>17.40959614280147</v>
      </c>
      <c r="N60" s="10">
        <f t="shared" si="12"/>
        <v>16.131113367552313</v>
      </c>
      <c r="O60" s="10">
        <f t="shared" si="12"/>
        <v>15.010108518248689</v>
      </c>
      <c r="P60" s="10">
        <f t="shared" si="12"/>
        <v>14.021923830966093</v>
      </c>
      <c r="Q60" s="10">
        <f t="shared" si="12"/>
        <v>13.146334306782594</v>
      </c>
      <c r="R60" s="10">
        <f t="shared" si="12"/>
        <v>12.366675967966364</v>
      </c>
      <c r="S60" s="10">
        <f t="shared" si="11"/>
        <v>11.669156799797209</v>
      </c>
      <c r="T60" s="10">
        <f t="shared" si="11"/>
        <v>11.042310212269523</v>
      </c>
      <c r="U60" s="10">
        <f t="shared" si="11"/>
        <v>10.476560029586773</v>
      </c>
      <c r="V60" s="11">
        <f t="shared" si="11"/>
        <v>9.963873026903798</v>
      </c>
    </row>
    <row r="61" spans="1:22" ht="15">
      <c r="A61" s="22"/>
      <c r="B61" s="4">
        <v>60</v>
      </c>
      <c r="C61" s="12">
        <f t="shared" si="12"/>
        <v>51.72556075113057</v>
      </c>
      <c r="D61" s="13">
        <f t="shared" si="12"/>
        <v>44.955038406224034</v>
      </c>
      <c r="E61" s="13">
        <f t="shared" si="12"/>
        <v>39.380268885342794</v>
      </c>
      <c r="F61" s="13">
        <f t="shared" si="12"/>
        <v>34.760886677046486</v>
      </c>
      <c r="G61" s="13">
        <f t="shared" si="12"/>
        <v>30.908656485057513</v>
      </c>
      <c r="H61" s="13">
        <f t="shared" si="12"/>
        <v>27.675563666119412</v>
      </c>
      <c r="I61" s="13">
        <f t="shared" si="12"/>
        <v>24.944734118248487</v>
      </c>
      <c r="J61" s="13">
        <f t="shared" si="12"/>
        <v>22.623489974477394</v>
      </c>
      <c r="K61" s="13">
        <f t="shared" si="12"/>
        <v>20.638022038205783</v>
      </c>
      <c r="L61" s="13">
        <f t="shared" si="12"/>
        <v>18.929289525070114</v>
      </c>
      <c r="M61" s="13">
        <f t="shared" si="12"/>
        <v>17.44985416379286</v>
      </c>
      <c r="N61" s="13">
        <f t="shared" si="12"/>
        <v>16.16142770523803</v>
      </c>
      <c r="O61" s="13">
        <f t="shared" si="12"/>
        <v>15.03296574483445</v>
      </c>
      <c r="P61" s="13">
        <f t="shared" si="12"/>
        <v>14.039181150435603</v>
      </c>
      <c r="Q61" s="13">
        <f t="shared" si="12"/>
        <v>13.159380750495435</v>
      </c>
      <c r="R61" s="13">
        <f t="shared" si="12"/>
        <v>12.376551822191077</v>
      </c>
      <c r="S61" s="13">
        <f t="shared" si="11"/>
        <v>11.676642211794661</v>
      </c>
      <c r="T61" s="13">
        <f t="shared" si="11"/>
        <v>11.047991020430755</v>
      </c>
      <c r="U61" s="13">
        <f t="shared" si="11"/>
        <v>10.48087673934865</v>
      </c>
      <c r="V61" s="14">
        <f t="shared" si="11"/>
        <v>9.96715729718527</v>
      </c>
    </row>
    <row r="62" spans="1:22" ht="15">
      <c r="A62" s="22"/>
      <c r="B62" s="4">
        <v>61</v>
      </c>
      <c r="C62" s="9">
        <f t="shared" si="12"/>
        <v>52.46324452848812</v>
      </c>
      <c r="D62" s="10">
        <f t="shared" si="12"/>
        <v>45.50003802596439</v>
      </c>
      <c r="E62" s="10">
        <f t="shared" si="12"/>
        <v>39.78351614319487</v>
      </c>
      <c r="F62" s="10">
        <f t="shared" si="12"/>
        <v>35.0596928206338</v>
      </c>
      <c r="G62" s="10">
        <f t="shared" si="12"/>
        <v>31.130396570787816</v>
      </c>
      <c r="H62" s="10">
        <f t="shared" si="12"/>
        <v>27.84035307390234</v>
      </c>
      <c r="I62" s="10">
        <f t="shared" si="12"/>
        <v>25.067375959660374</v>
      </c>
      <c r="J62" s="10">
        <f t="shared" si="12"/>
        <v>22.714894206228262</v>
      </c>
      <c r="K62" s="10">
        <f t="shared" si="12"/>
        <v>20.706241184885915</v>
      </c>
      <c r="L62" s="10">
        <f t="shared" si="12"/>
        <v>18.980275738162014</v>
      </c>
      <c r="M62" s="10">
        <f t="shared" si="12"/>
        <v>17.488013425396076</v>
      </c>
      <c r="N62" s="10">
        <f t="shared" si="12"/>
        <v>16.19002613701701</v>
      </c>
      <c r="O62" s="10">
        <f t="shared" si="12"/>
        <v>15.054427929422019</v>
      </c>
      <c r="P62" s="10">
        <f t="shared" si="12"/>
        <v>14.055309486388413</v>
      </c>
      <c r="Q62" s="10">
        <f t="shared" si="12"/>
        <v>13.171516977205057</v>
      </c>
      <c r="R62" s="10">
        <f t="shared" si="12"/>
        <v>12.385696131658404</v>
      </c>
      <c r="S62" s="10">
        <f t="shared" si="11"/>
        <v>11.683541209027338</v>
      </c>
      <c r="T62" s="10">
        <f t="shared" si="11"/>
        <v>11.053202771037391</v>
      </c>
      <c r="U62" s="10">
        <f t="shared" si="11"/>
        <v>10.484818940044429</v>
      </c>
      <c r="V62" s="11">
        <f t="shared" si="11"/>
        <v>9.970142997441155</v>
      </c>
    </row>
    <row r="63" spans="1:22" ht="15">
      <c r="A63" s="22"/>
      <c r="B63" s="4">
        <v>62</v>
      </c>
      <c r="C63" s="12">
        <f t="shared" si="12"/>
        <v>53.19725823730157</v>
      </c>
      <c r="D63" s="13">
        <f t="shared" si="12"/>
        <v>46.03964160986575</v>
      </c>
      <c r="E63" s="13">
        <f t="shared" si="12"/>
        <v>40.180804081965384</v>
      </c>
      <c r="F63" s="13">
        <f t="shared" si="12"/>
        <v>35.35264002022922</v>
      </c>
      <c r="G63" s="13">
        <f t="shared" si="12"/>
        <v>31.34672836174421</v>
      </c>
      <c r="H63" s="13">
        <f t="shared" si="12"/>
        <v>28.000342790196445</v>
      </c>
      <c r="I63" s="13">
        <f t="shared" si="12"/>
        <v>25.185870492425483</v>
      </c>
      <c r="J63" s="13">
        <f t="shared" si="12"/>
        <v>22.8027828906041</v>
      </c>
      <c r="K63" s="13">
        <f t="shared" si="12"/>
        <v>20.7715226649626</v>
      </c>
      <c r="L63" s="13">
        <f t="shared" si="12"/>
        <v>19.028834036344772</v>
      </c>
      <c r="M63" s="13">
        <f t="shared" si="12"/>
        <v>17.524183341607657</v>
      </c>
      <c r="N63" s="13">
        <f t="shared" si="12"/>
        <v>16.21700578963869</v>
      </c>
      <c r="O63" s="13">
        <f t="shared" si="12"/>
        <v>15.074580215419736</v>
      </c>
      <c r="P63" s="13">
        <f t="shared" si="12"/>
        <v>14.070382697559264</v>
      </c>
      <c r="Q63" s="13">
        <f t="shared" si="12"/>
        <v>13.182806490423308</v>
      </c>
      <c r="R63" s="13">
        <f t="shared" si="12"/>
        <v>12.394163084868893</v>
      </c>
      <c r="S63" s="13">
        <f t="shared" si="11"/>
        <v>11.68989973182243</v>
      </c>
      <c r="T63" s="13">
        <f t="shared" si="11"/>
        <v>11.057984193612286</v>
      </c>
      <c r="U63" s="13">
        <f t="shared" si="11"/>
        <v>10.488419123328246</v>
      </c>
      <c r="V63" s="14">
        <f t="shared" si="11"/>
        <v>9.97285727040105</v>
      </c>
    </row>
    <row r="64" spans="1:22" ht="15">
      <c r="A64" s="22"/>
      <c r="B64" s="4">
        <v>63</v>
      </c>
      <c r="C64" s="9">
        <f t="shared" si="12"/>
        <v>53.92762013661847</v>
      </c>
      <c r="D64" s="10">
        <f t="shared" si="12"/>
        <v>46.57390258402547</v>
      </c>
      <c r="E64" s="10">
        <f t="shared" si="12"/>
        <v>40.57222077040924</v>
      </c>
      <c r="F64" s="10">
        <f t="shared" si="12"/>
        <v>35.63984315708747</v>
      </c>
      <c r="G64" s="10">
        <f t="shared" si="12"/>
        <v>31.557783767555332</v>
      </c>
      <c r="H64" s="10">
        <f t="shared" si="12"/>
        <v>28.15567261184121</v>
      </c>
      <c r="I64" s="10">
        <f t="shared" si="12"/>
        <v>25.30035796369612</v>
      </c>
      <c r="J64" s="10">
        <f t="shared" si="12"/>
        <v>22.88729124096548</v>
      </c>
      <c r="K64" s="10">
        <f t="shared" si="12"/>
        <v>20.833992980825453</v>
      </c>
      <c r="L64" s="10">
        <f t="shared" si="12"/>
        <v>19.07508003461407</v>
      </c>
      <c r="M64" s="10">
        <f t="shared" si="12"/>
        <v>17.558467622376924</v>
      </c>
      <c r="N64" s="10">
        <f t="shared" si="12"/>
        <v>16.24245829211197</v>
      </c>
      <c r="O64" s="10">
        <f t="shared" si="12"/>
        <v>15.093502549689893</v>
      </c>
      <c r="P64" s="10">
        <f t="shared" si="12"/>
        <v>14.084469810803052</v>
      </c>
      <c r="Q64" s="10">
        <f t="shared" si="12"/>
        <v>13.193308363184473</v>
      </c>
      <c r="R64" s="10">
        <f t="shared" si="12"/>
        <v>12.402002856360086</v>
      </c>
      <c r="S64" s="10">
        <f t="shared" si="11"/>
        <v>11.695760121495328</v>
      </c>
      <c r="T64" s="10">
        <f t="shared" si="11"/>
        <v>11.062370819827784</v>
      </c>
      <c r="U64" s="10">
        <f t="shared" si="11"/>
        <v>10.491706961943605</v>
      </c>
      <c r="V64" s="11">
        <f t="shared" si="11"/>
        <v>9.975324791273682</v>
      </c>
    </row>
    <row r="65" spans="1:22" ht="15">
      <c r="A65" s="22"/>
      <c r="B65" s="4">
        <v>64</v>
      </c>
      <c r="C65" s="12">
        <f t="shared" si="12"/>
        <v>54.654348394645226</v>
      </c>
      <c r="D65" s="13">
        <f t="shared" si="12"/>
        <v>47.10287384556979</v>
      </c>
      <c r="E65" s="13">
        <f t="shared" si="12"/>
        <v>40.957852975772646</v>
      </c>
      <c r="F65" s="13">
        <f t="shared" si="12"/>
        <v>35.92141485988968</v>
      </c>
      <c r="G65" s="13">
        <f t="shared" si="12"/>
        <v>31.76369148054178</v>
      </c>
      <c r="H65" s="13">
        <f t="shared" si="12"/>
        <v>28.306478263923506</v>
      </c>
      <c r="I65" s="13">
        <f t="shared" si="12"/>
        <v>25.410973877967262</v>
      </c>
      <c r="J65" s="13">
        <f t="shared" si="12"/>
        <v>22.968549270159116</v>
      </c>
      <c r="K65" s="13">
        <f t="shared" si="12"/>
        <v>20.893773187392778</v>
      </c>
      <c r="L65" s="13">
        <f t="shared" si="12"/>
        <v>19.119123842489593</v>
      </c>
      <c r="M65" s="13">
        <f t="shared" si="12"/>
        <v>17.590964570973387</v>
      </c>
      <c r="N65" s="13">
        <f t="shared" si="12"/>
        <v>16.266470086898085</v>
      </c>
      <c r="O65" s="13">
        <f t="shared" si="12"/>
        <v>15.11126999970882</v>
      </c>
      <c r="P65" s="13">
        <f t="shared" si="12"/>
        <v>14.097635337199113</v>
      </c>
      <c r="Q65" s="13">
        <f t="shared" si="12"/>
        <v>13.203077547148347</v>
      </c>
      <c r="R65" s="13">
        <f t="shared" si="12"/>
        <v>12.409261904037118</v>
      </c>
      <c r="S65" s="13">
        <f t="shared" si="11"/>
        <v>11.701161402299842</v>
      </c>
      <c r="T65" s="13">
        <f t="shared" si="11"/>
        <v>11.066395247548426</v>
      </c>
      <c r="U65" s="13">
        <f t="shared" si="11"/>
        <v>10.494709554286397</v>
      </c>
      <c r="V65" s="14">
        <f t="shared" si="11"/>
        <v>9.977567992066984</v>
      </c>
    </row>
    <row r="66" spans="1:22" ht="15">
      <c r="A66" s="22"/>
      <c r="B66" s="4">
        <v>65</v>
      </c>
      <c r="C66" s="9">
        <f t="shared" si="12"/>
        <v>55.37746108919921</v>
      </c>
      <c r="D66" s="10">
        <f t="shared" si="12"/>
        <v>47.62660776789088</v>
      </c>
      <c r="E66" s="10">
        <f t="shared" si="12"/>
        <v>41.337786183027234</v>
      </c>
      <c r="F66" s="10">
        <f t="shared" si="12"/>
        <v>36.19746554891145</v>
      </c>
      <c r="G66" s="10">
        <f t="shared" si="12"/>
        <v>31.9645770541871</v>
      </c>
      <c r="H66" s="10">
        <f t="shared" si="12"/>
        <v>28.452891518372333</v>
      </c>
      <c r="I66" s="10">
        <f t="shared" si="12"/>
        <v>25.517849157456293</v>
      </c>
      <c r="J66" s="10">
        <f t="shared" si="12"/>
        <v>23.04668199053761</v>
      </c>
      <c r="K66" s="10">
        <f t="shared" si="12"/>
        <v>20.950979126691653</v>
      </c>
      <c r="L66" s="10">
        <f t="shared" si="12"/>
        <v>19.161070326180564</v>
      </c>
      <c r="M66" s="10">
        <f t="shared" si="12"/>
        <v>17.621767365851554</v>
      </c>
      <c r="N66" s="10">
        <f t="shared" si="12"/>
        <v>16.28912272348876</v>
      </c>
      <c r="O66" s="10">
        <f t="shared" si="12"/>
        <v>15.127953051369783</v>
      </c>
      <c r="P66" s="10">
        <f t="shared" si="12"/>
        <v>14.109939567475806</v>
      </c>
      <c r="Q66" s="10">
        <f t="shared" si="12"/>
        <v>13.212165160137998</v>
      </c>
      <c r="R66" s="10">
        <f t="shared" si="12"/>
        <v>12.415983244478811</v>
      </c>
      <c r="S66" s="10">
        <f t="shared" si="11"/>
        <v>11.706139541290176</v>
      </c>
      <c r="T66" s="10">
        <f t="shared" si="11"/>
        <v>11.070087383071952</v>
      </c>
      <c r="U66" s="10">
        <f t="shared" si="11"/>
        <v>10.497451647750133</v>
      </c>
      <c r="V66" s="11">
        <f t="shared" si="11"/>
        <v>9.979607265515439</v>
      </c>
    </row>
    <row r="67" spans="1:22" ht="15">
      <c r="A67" s="22"/>
      <c r="B67" s="4">
        <v>66</v>
      </c>
      <c r="C67" s="12">
        <f t="shared" si="12"/>
        <v>56.09697620815839</v>
      </c>
      <c r="D67" s="13">
        <f t="shared" si="12"/>
        <v>48.14515620583255</v>
      </c>
      <c r="E67" s="13">
        <f t="shared" si="12"/>
        <v>41.71210461381993</v>
      </c>
      <c r="F67" s="13">
        <f t="shared" si="12"/>
        <v>36.46810347932495</v>
      </c>
      <c r="G67" s="13">
        <f t="shared" si="12"/>
        <v>32.16056297969473</v>
      </c>
      <c r="H67" s="13">
        <f t="shared" si="12"/>
        <v>28.595040309099357</v>
      </c>
      <c r="I67" s="13">
        <f t="shared" si="12"/>
        <v>25.621110297059218</v>
      </c>
      <c r="J67" s="13">
        <f t="shared" si="12"/>
        <v>23.121809606286167</v>
      </c>
      <c r="K67" s="13">
        <f t="shared" si="12"/>
        <v>21.00572165233651</v>
      </c>
      <c r="L67" s="13">
        <f t="shared" si="12"/>
        <v>19.201019358267203</v>
      </c>
      <c r="M67" s="13">
        <f t="shared" si="12"/>
        <v>17.650964327821377</v>
      </c>
      <c r="N67" s="13">
        <f t="shared" si="12"/>
        <v>16.310493135366755</v>
      </c>
      <c r="O67" s="13">
        <f t="shared" si="12"/>
        <v>15.143617888610125</v>
      </c>
      <c r="P67" s="13">
        <f t="shared" si="12"/>
        <v>14.12143884810823</v>
      </c>
      <c r="Q67" s="13">
        <f t="shared" si="12"/>
        <v>13.220618753616742</v>
      </c>
      <c r="R67" s="13">
        <f aca="true" t="shared" si="13" ref="R67:V71">(1-(1+R$3)^(-$B67))/R$3</f>
        <v>12.422206707850751</v>
      </c>
      <c r="S67" s="13">
        <f t="shared" si="13"/>
        <v>11.710727687825047</v>
      </c>
      <c r="T67" s="13">
        <f t="shared" si="13"/>
        <v>11.073474663368762</v>
      </c>
      <c r="U67" s="13">
        <f t="shared" si="13"/>
        <v>10.499955842694186</v>
      </c>
      <c r="V67" s="14">
        <f t="shared" si="13"/>
        <v>9.981461150468581</v>
      </c>
    </row>
    <row r="68" spans="1:22" ht="15">
      <c r="A68" s="22"/>
      <c r="B68" s="4">
        <v>67</v>
      </c>
      <c r="C68" s="9">
        <f aca="true" t="shared" si="14" ref="C68:R71">(1-(1+C$3)^(-$B68))/C$3</f>
        <v>56.81291164990885</v>
      </c>
      <c r="D68" s="10">
        <f t="shared" si="14"/>
        <v>48.658570500824304</v>
      </c>
      <c r="E68" s="10">
        <f t="shared" si="14"/>
        <v>42.08089124514278</v>
      </c>
      <c r="F68" s="10">
        <f t="shared" si="14"/>
        <v>36.733434783651916</v>
      </c>
      <c r="G68" s="10">
        <f t="shared" si="14"/>
        <v>32.35176876067779</v>
      </c>
      <c r="H68" s="10">
        <f t="shared" si="14"/>
        <v>28.73304884378578</v>
      </c>
      <c r="I68" s="10">
        <f t="shared" si="14"/>
        <v>25.72087951406688</v>
      </c>
      <c r="J68" s="10">
        <f t="shared" si="14"/>
        <v>23.194047698352083</v>
      </c>
      <c r="K68" s="10">
        <f t="shared" si="14"/>
        <v>21.058106844341157</v>
      </c>
      <c r="L68" s="10">
        <f t="shared" si="14"/>
        <v>19.239066055492575</v>
      </c>
      <c r="M68" s="10">
        <f t="shared" si="14"/>
        <v>17.678639173290403</v>
      </c>
      <c r="N68" s="10">
        <f t="shared" si="14"/>
        <v>16.33065390128939</v>
      </c>
      <c r="O68" s="10">
        <f t="shared" si="14"/>
        <v>15.158326655971948</v>
      </c>
      <c r="P68" s="10">
        <f t="shared" si="14"/>
        <v>14.132185839353486</v>
      </c>
      <c r="Q68" s="10">
        <f t="shared" si="14"/>
        <v>13.228482561503945</v>
      </c>
      <c r="R68" s="10">
        <f t="shared" si="14"/>
        <v>12.427969173935882</v>
      </c>
      <c r="S68" s="10">
        <f t="shared" si="13"/>
        <v>11.7149563943088</v>
      </c>
      <c r="T68" s="10">
        <f t="shared" si="13"/>
        <v>11.07658225997134</v>
      </c>
      <c r="U68" s="10">
        <f t="shared" si="13"/>
        <v>10.502242778716152</v>
      </c>
      <c r="V68" s="11">
        <f t="shared" si="13"/>
        <v>9.983146500425983</v>
      </c>
    </row>
    <row r="69" spans="1:22" ht="15">
      <c r="A69" s="22"/>
      <c r="B69" s="4">
        <v>68</v>
      </c>
      <c r="C69" s="12">
        <f t="shared" si="14"/>
        <v>57.52528522378986</v>
      </c>
      <c r="D69" s="13">
        <f t="shared" si="14"/>
        <v>49.166901485964665</v>
      </c>
      <c r="E69" s="13">
        <f t="shared" si="14"/>
        <v>42.44422782772688</v>
      </c>
      <c r="F69" s="13">
        <f t="shared" si="14"/>
        <v>36.99356351338423</v>
      </c>
      <c r="G69" s="13">
        <f t="shared" si="14"/>
        <v>32.53831098602711</v>
      </c>
      <c r="H69" s="13">
        <f t="shared" si="14"/>
        <v>28.86703771241338</v>
      </c>
      <c r="I69" s="13">
        <f t="shared" si="14"/>
        <v>25.81727489281824</v>
      </c>
      <c r="J69" s="13">
        <f t="shared" si="14"/>
        <v>23.263507402261617</v>
      </c>
      <c r="K69" s="13">
        <f t="shared" si="14"/>
        <v>21.108236214680534</v>
      </c>
      <c r="L69" s="13">
        <f t="shared" si="14"/>
        <v>19.275301005231025</v>
      </c>
      <c r="M69" s="13">
        <f t="shared" si="14"/>
        <v>17.7048712543037</v>
      </c>
      <c r="N69" s="13">
        <f t="shared" si="14"/>
        <v>16.349673491782443</v>
      </c>
      <c r="O69" s="13">
        <f t="shared" si="14"/>
        <v>15.17213770513798</v>
      </c>
      <c r="P69" s="13">
        <f t="shared" si="14"/>
        <v>14.142229756405127</v>
      </c>
      <c r="Q69" s="13">
        <f t="shared" si="14"/>
        <v>13.235797731631578</v>
      </c>
      <c r="R69" s="13">
        <f t="shared" si="14"/>
        <v>12.433304790681373</v>
      </c>
      <c r="S69" s="13">
        <f t="shared" si="13"/>
        <v>11.718853819639447</v>
      </c>
      <c r="T69" s="13">
        <f t="shared" si="13"/>
        <v>11.079433266028754</v>
      </c>
      <c r="U69" s="13">
        <f t="shared" si="13"/>
        <v>10.504331304763609</v>
      </c>
      <c r="V69" s="14">
        <f t="shared" si="13"/>
        <v>9.984678636750894</v>
      </c>
    </row>
    <row r="70" spans="1:22" ht="15">
      <c r="A70" s="22"/>
      <c r="B70" s="4">
        <v>69</v>
      </c>
      <c r="C70" s="9">
        <f t="shared" si="14"/>
        <v>58.23411465053714</v>
      </c>
      <c r="D70" s="10">
        <f t="shared" si="14"/>
        <v>49.67019949105412</v>
      </c>
      <c r="E70" s="10">
        <f t="shared" si="14"/>
        <v>42.802194904164416</v>
      </c>
      <c r="F70" s="10">
        <f t="shared" si="14"/>
        <v>37.248591679788454</v>
      </c>
      <c r="G70" s="10">
        <f t="shared" si="14"/>
        <v>32.720303401002056</v>
      </c>
      <c r="H70" s="10">
        <f t="shared" si="14"/>
        <v>28.99712399263435</v>
      </c>
      <c r="I70" s="10">
        <f t="shared" si="14"/>
        <v>25.91041052446207</v>
      </c>
      <c r="J70" s="10">
        <f t="shared" si="14"/>
        <v>23.330295579097708</v>
      </c>
      <c r="K70" s="10">
        <f t="shared" si="14"/>
        <v>21.15620690400051</v>
      </c>
      <c r="L70" s="10">
        <f t="shared" si="14"/>
        <v>19.309810481172402</v>
      </c>
      <c r="M70" s="10">
        <f t="shared" si="14"/>
        <v>17.72973578606986</v>
      </c>
      <c r="N70" s="10">
        <f t="shared" si="14"/>
        <v>16.367616501681553</v>
      </c>
      <c r="O70" s="10">
        <f t="shared" si="14"/>
        <v>15.185105826420639</v>
      </c>
      <c r="P70" s="10">
        <f t="shared" si="14"/>
        <v>14.151616594771147</v>
      </c>
      <c r="Q70" s="10">
        <f t="shared" si="14"/>
        <v>13.24260254105263</v>
      </c>
      <c r="R70" s="10">
        <f t="shared" si="14"/>
        <v>12.438245176556824</v>
      </c>
      <c r="S70" s="10">
        <f t="shared" si="13"/>
        <v>11.722445916718383</v>
      </c>
      <c r="T70" s="10">
        <f t="shared" si="13"/>
        <v>11.082048867916287</v>
      </c>
      <c r="U70" s="10">
        <f t="shared" si="13"/>
        <v>10.506238634487314</v>
      </c>
      <c r="V70" s="11">
        <f t="shared" si="13"/>
        <v>9.986071487955357</v>
      </c>
    </row>
    <row r="71" spans="1:22" ht="15.75" thickBot="1">
      <c r="A71" s="23"/>
      <c r="B71" s="5">
        <v>70</v>
      </c>
      <c r="C71" s="15">
        <f t="shared" si="14"/>
        <v>58.93941756272349</v>
      </c>
      <c r="D71" s="16">
        <f t="shared" si="14"/>
        <v>50.16851434757835</v>
      </c>
      <c r="E71" s="16">
        <f t="shared" si="14"/>
        <v>43.154871826762964</v>
      </c>
      <c r="F71" s="16">
        <f t="shared" si="14"/>
        <v>37.49861929391025</v>
      </c>
      <c r="G71" s="16">
        <f t="shared" si="14"/>
        <v>32.89785697658738</v>
      </c>
      <c r="H71" s="16">
        <f t="shared" si="14"/>
        <v>29.123421352072185</v>
      </c>
      <c r="I71" s="16">
        <f t="shared" si="14"/>
        <v>26.00039664199234</v>
      </c>
      <c r="J71" s="16">
        <f t="shared" si="14"/>
        <v>23.394514979901643</v>
      </c>
      <c r="K71" s="16">
        <f t="shared" si="14"/>
        <v>21.20211186985695</v>
      </c>
      <c r="L71" s="16">
        <f t="shared" si="14"/>
        <v>19.34267664873562</v>
      </c>
      <c r="M71" s="16">
        <f t="shared" si="14"/>
        <v>17.753304062625457</v>
      </c>
      <c r="N71" s="16">
        <f t="shared" si="14"/>
        <v>16.3845438695109</v>
      </c>
      <c r="O71" s="16">
        <f t="shared" si="14"/>
        <v>15.197282466122665</v>
      </c>
      <c r="P71" s="16">
        <f t="shared" si="14"/>
        <v>14.160389340907614</v>
      </c>
      <c r="Q71" s="16">
        <f t="shared" si="14"/>
        <v>13.248932596328029</v>
      </c>
      <c r="R71" s="16">
        <f t="shared" si="14"/>
        <v>12.442819607922987</v>
      </c>
      <c r="S71" s="16">
        <f t="shared" si="13"/>
        <v>11.7257566052704</v>
      </c>
      <c r="T71" s="16">
        <f t="shared" si="13"/>
        <v>11.084448502675492</v>
      </c>
      <c r="U71" s="16">
        <f t="shared" si="13"/>
        <v>10.507980488116267</v>
      </c>
      <c r="V71" s="17">
        <f t="shared" si="13"/>
        <v>9.987337716323053</v>
      </c>
    </row>
  </sheetData>
  <sheetProtection/>
  <mergeCells count="3">
    <mergeCell ref="A4:A71"/>
    <mergeCell ref="C2:V2"/>
    <mergeCell ref="A1:V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148" zoomScaleNormal="148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/>
  <cols>
    <col min="1" max="1" width="3.7109375" style="0" bestFit="1" customWidth="1"/>
    <col min="2" max="2" width="3.00390625" style="2" bestFit="1" customWidth="1"/>
    <col min="3" max="3" width="6.7109375" style="0" bestFit="1" customWidth="1"/>
    <col min="4" max="14" width="7.57421875" style="0" bestFit="1" customWidth="1"/>
    <col min="15" max="22" width="8.57421875" style="0" bestFit="1" customWidth="1"/>
  </cols>
  <sheetData>
    <row r="1" spans="1:22" ht="19.5" thickBo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6.5" thickBot="1">
      <c r="A2" s="1"/>
      <c r="C2" s="24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</row>
    <row r="3" spans="1:22" s="2" customFormat="1" ht="15.75" thickBot="1">
      <c r="A3" s="18" t="s">
        <v>0</v>
      </c>
      <c r="C3" s="6">
        <v>0.005</v>
      </c>
      <c r="D3" s="7">
        <v>0.01</v>
      </c>
      <c r="E3" s="7">
        <v>0.015</v>
      </c>
      <c r="F3" s="7">
        <v>0.02</v>
      </c>
      <c r="G3" s="7">
        <v>0.025</v>
      </c>
      <c r="H3" s="7">
        <v>0.03</v>
      </c>
      <c r="I3" s="7">
        <v>0.035</v>
      </c>
      <c r="J3" s="7">
        <v>0.04</v>
      </c>
      <c r="K3" s="7">
        <v>0.045</v>
      </c>
      <c r="L3" s="7">
        <v>0.05</v>
      </c>
      <c r="M3" s="7">
        <v>0.055</v>
      </c>
      <c r="N3" s="7">
        <v>0.06</v>
      </c>
      <c r="O3" s="7">
        <v>0.065</v>
      </c>
      <c r="P3" s="7">
        <v>0.07</v>
      </c>
      <c r="Q3" s="7">
        <v>0.075</v>
      </c>
      <c r="R3" s="7">
        <v>0.08</v>
      </c>
      <c r="S3" s="7">
        <v>0.085</v>
      </c>
      <c r="T3" s="7">
        <v>0.09</v>
      </c>
      <c r="U3" s="7">
        <v>0.095</v>
      </c>
      <c r="V3" s="8">
        <v>0.1</v>
      </c>
    </row>
    <row r="4" spans="1:22" ht="15">
      <c r="A4" s="20" t="s">
        <v>0</v>
      </c>
      <c r="B4" s="3">
        <v>3</v>
      </c>
      <c r="C4" s="9">
        <f>((1+C$3)^$B4-1)/C$3</f>
        <v>3.015024999999927</v>
      </c>
      <c r="D4" s="10">
        <f aca="true" t="shared" si="0" ref="D4:V19">((1+D$3)^$B4-1)/D$3</f>
        <v>3.030099999999991</v>
      </c>
      <c r="E4" s="10">
        <f t="shared" si="0"/>
        <v>3.0452249999999736</v>
      </c>
      <c r="F4" s="10">
        <f t="shared" si="0"/>
        <v>3.0603999999999965</v>
      </c>
      <c r="G4" s="10">
        <f t="shared" si="0"/>
        <v>3.075624999999995</v>
      </c>
      <c r="H4" s="10">
        <f t="shared" si="0"/>
        <v>3.0909000000000004</v>
      </c>
      <c r="I4" s="10">
        <f t="shared" si="0"/>
        <v>3.1062249999999922</v>
      </c>
      <c r="J4" s="10">
        <f t="shared" si="0"/>
        <v>3.121600000000002</v>
      </c>
      <c r="K4" s="10">
        <f t="shared" si="0"/>
        <v>3.137024999999996</v>
      </c>
      <c r="L4" s="10">
        <f t="shared" si="0"/>
        <v>3.1525000000000025</v>
      </c>
      <c r="M4" s="10">
        <f t="shared" si="0"/>
        <v>3.1680249999999965</v>
      </c>
      <c r="N4" s="10">
        <f t="shared" si="0"/>
        <v>3.183600000000005</v>
      </c>
      <c r="O4" s="10">
        <f t="shared" si="0"/>
        <v>3.1992249999999953</v>
      </c>
      <c r="P4" s="10">
        <f t="shared" si="0"/>
        <v>3.214900000000001</v>
      </c>
      <c r="Q4" s="10">
        <f t="shared" si="0"/>
        <v>3.230624999999998</v>
      </c>
      <c r="R4" s="10">
        <f t="shared" si="0"/>
        <v>3.246400000000002</v>
      </c>
      <c r="S4" s="10">
        <f t="shared" si="0"/>
        <v>3.262225</v>
      </c>
      <c r="T4" s="10">
        <f t="shared" si="0"/>
        <v>3.2781000000000025</v>
      </c>
      <c r="U4" s="10">
        <f t="shared" si="0"/>
        <v>3.294024999999999</v>
      </c>
      <c r="V4" s="11">
        <f t="shared" si="0"/>
        <v>3.310000000000004</v>
      </c>
    </row>
    <row r="5" spans="1:22" ht="15">
      <c r="A5" s="22"/>
      <c r="B5" s="4">
        <v>4</v>
      </c>
      <c r="C5" s="9">
        <f aca="true" t="shared" si="1" ref="C5:R6">((1+C$3)^$B5-1)/C$3</f>
        <v>4.030100124999869</v>
      </c>
      <c r="D5" s="10">
        <f t="shared" si="1"/>
        <v>4.060401000000002</v>
      </c>
      <c r="E5" s="10">
        <f t="shared" si="1"/>
        <v>4.090903374999963</v>
      </c>
      <c r="F5" s="10">
        <f t="shared" si="1"/>
        <v>4.121607999999998</v>
      </c>
      <c r="G5" s="10">
        <f t="shared" si="1"/>
        <v>4.152515624999991</v>
      </c>
      <c r="H5" s="10">
        <f t="shared" si="1"/>
        <v>4.183626999999998</v>
      </c>
      <c r="I5" s="10">
        <f t="shared" si="1"/>
        <v>4.21494287499999</v>
      </c>
      <c r="J5" s="10">
        <f t="shared" si="1"/>
        <v>4.246464000000005</v>
      </c>
      <c r="K5" s="10">
        <f t="shared" si="1"/>
        <v>4.278191124999989</v>
      </c>
      <c r="L5" s="10">
        <f t="shared" si="1"/>
        <v>4.310125</v>
      </c>
      <c r="M5" s="10">
        <f t="shared" si="1"/>
        <v>4.342266374999997</v>
      </c>
      <c r="N5" s="10">
        <f t="shared" si="1"/>
        <v>4.374616000000006</v>
      </c>
      <c r="O5" s="10">
        <f t="shared" si="1"/>
        <v>4.4071746249999935</v>
      </c>
      <c r="P5" s="10">
        <f t="shared" si="1"/>
        <v>4.4399429999999995</v>
      </c>
      <c r="Q5" s="10">
        <f t="shared" si="1"/>
        <v>4.472921874999999</v>
      </c>
      <c r="R5" s="10">
        <f t="shared" si="1"/>
        <v>4.5061120000000034</v>
      </c>
      <c r="S5" s="10">
        <f aca="true" t="shared" si="2" ref="S5:V6">((1+S$3)^$B5-1)/S$3</f>
        <v>4.5395141249999975</v>
      </c>
      <c r="T5" s="10">
        <f t="shared" si="2"/>
        <v>4.573129000000003</v>
      </c>
      <c r="U5" s="10">
        <f t="shared" si="2"/>
        <v>4.6069573749999995</v>
      </c>
      <c r="V5" s="11">
        <f t="shared" si="2"/>
        <v>4.641000000000004</v>
      </c>
    </row>
    <row r="6" spans="1:22" ht="15">
      <c r="A6" s="22"/>
      <c r="B6" s="4">
        <v>5</v>
      </c>
      <c r="C6" s="9">
        <f t="shared" si="1"/>
        <v>5.05025062562483</v>
      </c>
      <c r="D6" s="10">
        <f t="shared" si="1"/>
        <v>5.101005009999993</v>
      </c>
      <c r="E6" s="10">
        <f t="shared" si="1"/>
        <v>5.152266925624953</v>
      </c>
      <c r="F6" s="10">
        <f t="shared" si="1"/>
        <v>5.204040160000001</v>
      </c>
      <c r="G6" s="10">
        <f t="shared" si="1"/>
        <v>5.256328515624986</v>
      </c>
      <c r="H6" s="10">
        <f t="shared" si="1"/>
        <v>5.3091358099999955</v>
      </c>
      <c r="I6" s="10">
        <f t="shared" si="1"/>
        <v>5.362465875624985</v>
      </c>
      <c r="J6" s="10">
        <f t="shared" si="1"/>
        <v>5.416322560000008</v>
      </c>
      <c r="K6" s="10">
        <f t="shared" si="1"/>
        <v>5.470709725624988</v>
      </c>
      <c r="L6" s="10">
        <f t="shared" si="1"/>
        <v>5.525631250000003</v>
      </c>
      <c r="M6" s="10">
        <f t="shared" si="1"/>
        <v>5.581091025624994</v>
      </c>
      <c r="N6" s="10">
        <f t="shared" si="1"/>
        <v>5.637092960000008</v>
      </c>
      <c r="O6" s="10">
        <f t="shared" si="1"/>
        <v>5.6936409756249935</v>
      </c>
      <c r="P6" s="10">
        <f t="shared" si="1"/>
        <v>5.750739010000002</v>
      </c>
      <c r="Q6" s="10">
        <f t="shared" si="1"/>
        <v>5.8083910156249985</v>
      </c>
      <c r="R6" s="10">
        <f t="shared" si="1"/>
        <v>5.866600960000004</v>
      </c>
      <c r="S6" s="10">
        <f t="shared" si="2"/>
        <v>5.925372825624997</v>
      </c>
      <c r="T6" s="10">
        <f t="shared" si="2"/>
        <v>5.984710610000006</v>
      </c>
      <c r="U6" s="10">
        <f t="shared" si="2"/>
        <v>6.044618325625</v>
      </c>
      <c r="V6" s="11">
        <f t="shared" si="2"/>
        <v>6.1051000000000055</v>
      </c>
    </row>
    <row r="7" spans="1:22" ht="15">
      <c r="A7" s="22"/>
      <c r="B7" s="4">
        <v>6</v>
      </c>
      <c r="C7" s="12">
        <f aca="true" t="shared" si="3" ref="C7:C51">((1+C$3)^$B7-1)/C$3</f>
        <v>6.07550187875292</v>
      </c>
      <c r="D7" s="13">
        <f t="shared" si="0"/>
        <v>6.152015060100013</v>
      </c>
      <c r="E7" s="13">
        <f t="shared" si="0"/>
        <v>6.229550929509313</v>
      </c>
      <c r="F7" s="13">
        <f t="shared" si="0"/>
        <v>6.308120963200003</v>
      </c>
      <c r="G7" s="13">
        <f t="shared" si="0"/>
        <v>6.387736728515607</v>
      </c>
      <c r="H7" s="13">
        <f t="shared" si="0"/>
        <v>6.468409884299997</v>
      </c>
      <c r="I7" s="13">
        <f t="shared" si="0"/>
        <v>6.550152181271861</v>
      </c>
      <c r="J7" s="13">
        <f t="shared" si="0"/>
        <v>6.632975462400009</v>
      </c>
      <c r="K7" s="13">
        <f t="shared" si="0"/>
        <v>6.716891663278106</v>
      </c>
      <c r="L7" s="13">
        <f t="shared" si="0"/>
        <v>6.8019128124999995</v>
      </c>
      <c r="M7" s="13">
        <f t="shared" si="0"/>
        <v>6.888051032034369</v>
      </c>
      <c r="N7" s="13">
        <f t="shared" si="0"/>
        <v>6.9753185376000095</v>
      </c>
      <c r="O7" s="13">
        <f t="shared" si="0"/>
        <v>7.063727639040614</v>
      </c>
      <c r="P7" s="13">
        <f t="shared" si="0"/>
        <v>7.1532907407</v>
      </c>
      <c r="Q7" s="13">
        <f t="shared" si="0"/>
        <v>7.244020341796871</v>
      </c>
      <c r="R7" s="13">
        <f t="shared" si="0"/>
        <v>7.335929036800007</v>
      </c>
      <c r="S7" s="13">
        <f t="shared" si="0"/>
        <v>7.429029515803121</v>
      </c>
      <c r="T7" s="13">
        <f t="shared" si="0"/>
        <v>7.523334564900007</v>
      </c>
      <c r="U7" s="13">
        <f t="shared" si="0"/>
        <v>7.618857066559375</v>
      </c>
      <c r="V7" s="14">
        <f t="shared" si="0"/>
        <v>7.715610000000008</v>
      </c>
    </row>
    <row r="8" spans="1:22" ht="15">
      <c r="A8" s="22"/>
      <c r="B8" s="4">
        <v>7</v>
      </c>
      <c r="C8" s="9">
        <f t="shared" si="3"/>
        <v>7.105879388146663</v>
      </c>
      <c r="D8" s="10">
        <f t="shared" si="0"/>
        <v>7.213535210700983</v>
      </c>
      <c r="E8" s="10">
        <f t="shared" si="0"/>
        <v>7.322994193451941</v>
      </c>
      <c r="F8" s="10">
        <f t="shared" si="0"/>
        <v>7.434283382463991</v>
      </c>
      <c r="G8" s="10">
        <f t="shared" si="0"/>
        <v>7.5474301467285</v>
      </c>
      <c r="H8" s="10">
        <f t="shared" si="0"/>
        <v>7.662462180828999</v>
      </c>
      <c r="I8" s="10">
        <f t="shared" si="0"/>
        <v>7.779407507616374</v>
      </c>
      <c r="J8" s="10">
        <f t="shared" si="0"/>
        <v>7.8982944808960065</v>
      </c>
      <c r="K8" s="10">
        <f t="shared" si="0"/>
        <v>8.019151788125622</v>
      </c>
      <c r="L8" s="10">
        <f t="shared" si="0"/>
        <v>8.142008453125005</v>
      </c>
      <c r="M8" s="10">
        <f t="shared" si="0"/>
        <v>8.266893838796257</v>
      </c>
      <c r="N8" s="10">
        <f t="shared" si="0"/>
        <v>8.393837649856014</v>
      </c>
      <c r="O8" s="10">
        <f t="shared" si="0"/>
        <v>8.522869935578251</v>
      </c>
      <c r="P8" s="10">
        <f t="shared" si="0"/>
        <v>8.654021092549002</v>
      </c>
      <c r="Q8" s="10">
        <f t="shared" si="0"/>
        <v>8.787321867431638</v>
      </c>
      <c r="R8" s="10">
        <f t="shared" si="0"/>
        <v>8.922803359744009</v>
      </c>
      <c r="S8" s="10">
        <f t="shared" si="0"/>
        <v>9.060497024646388</v>
      </c>
      <c r="T8" s="10">
        <f t="shared" si="0"/>
        <v>9.200434675741008</v>
      </c>
      <c r="U8" s="10">
        <f t="shared" si="0"/>
        <v>9.342648487882515</v>
      </c>
      <c r="V8" s="11">
        <f t="shared" si="0"/>
        <v>9.48717100000001</v>
      </c>
    </row>
    <row r="9" spans="1:22" ht="15">
      <c r="A9" s="22"/>
      <c r="B9" s="4">
        <v>8</v>
      </c>
      <c r="C9" s="12">
        <f t="shared" si="3"/>
        <v>8.141408785087378</v>
      </c>
      <c r="D9" s="13">
        <f t="shared" si="0"/>
        <v>8.285670562808022</v>
      </c>
      <c r="E9" s="13">
        <f t="shared" si="0"/>
        <v>8.432839106353715</v>
      </c>
      <c r="F9" s="13">
        <f t="shared" si="0"/>
        <v>8.582969050113276</v>
      </c>
      <c r="G9" s="13">
        <f t="shared" si="0"/>
        <v>8.736115900396708</v>
      </c>
      <c r="H9" s="13">
        <f t="shared" si="0"/>
        <v>8.892336046253865</v>
      </c>
      <c r="I9" s="13">
        <f t="shared" si="0"/>
        <v>9.05168677038294</v>
      </c>
      <c r="J9" s="13">
        <f t="shared" si="0"/>
        <v>9.214226260131852</v>
      </c>
      <c r="K9" s="13">
        <f t="shared" si="0"/>
        <v>9.380013618591265</v>
      </c>
      <c r="L9" s="13">
        <f t="shared" si="0"/>
        <v>9.54910887578125</v>
      </c>
      <c r="M9" s="13">
        <f t="shared" si="0"/>
        <v>9.721572999930052</v>
      </c>
      <c r="N9" s="13">
        <f t="shared" si="0"/>
        <v>9.897467908847373</v>
      </c>
      <c r="O9" s="13">
        <f t="shared" si="0"/>
        <v>10.076856481390836</v>
      </c>
      <c r="P9" s="13">
        <f t="shared" si="0"/>
        <v>10.25980256902743</v>
      </c>
      <c r="Q9" s="13">
        <f t="shared" si="0"/>
        <v>10.44637100748901</v>
      </c>
      <c r="R9" s="13">
        <f t="shared" si="0"/>
        <v>10.636627628523529</v>
      </c>
      <c r="S9" s="13">
        <f t="shared" si="0"/>
        <v>10.830639271741328</v>
      </c>
      <c r="T9" s="13">
        <f t="shared" si="0"/>
        <v>11.0284737965577</v>
      </c>
      <c r="U9" s="13">
        <f t="shared" si="0"/>
        <v>11.230200094231355</v>
      </c>
      <c r="V9" s="14">
        <f t="shared" si="0"/>
        <v>11.43588810000001</v>
      </c>
    </row>
    <row r="10" spans="1:22" ht="15">
      <c r="A10" s="22"/>
      <c r="B10" s="4">
        <v>9</v>
      </c>
      <c r="C10" s="9">
        <f t="shared" si="3"/>
        <v>9.182115829012805</v>
      </c>
      <c r="D10" s="10">
        <f t="shared" si="0"/>
        <v>9.368527268436111</v>
      </c>
      <c r="E10" s="10">
        <f t="shared" si="0"/>
        <v>9.55933169294901</v>
      </c>
      <c r="F10" s="10">
        <f t="shared" si="0"/>
        <v>9.754628431115542</v>
      </c>
      <c r="G10" s="10">
        <f t="shared" si="0"/>
        <v>9.954518797906617</v>
      </c>
      <c r="H10" s="10">
        <f t="shared" si="0"/>
        <v>10.159106127641483</v>
      </c>
      <c r="I10" s="10">
        <f t="shared" si="0"/>
        <v>10.368495807346337</v>
      </c>
      <c r="J10" s="10">
        <f t="shared" si="0"/>
        <v>10.58279531053713</v>
      </c>
      <c r="K10" s="10">
        <f t="shared" si="0"/>
        <v>10.80211423142787</v>
      </c>
      <c r="L10" s="10">
        <f t="shared" si="0"/>
        <v>11.026564319570316</v>
      </c>
      <c r="M10" s="10">
        <f t="shared" si="0"/>
        <v>11.256259514926205</v>
      </c>
      <c r="N10" s="10">
        <f t="shared" si="0"/>
        <v>11.491315983378215</v>
      </c>
      <c r="O10" s="10">
        <f t="shared" si="0"/>
        <v>11.73185215268124</v>
      </c>
      <c r="P10" s="10">
        <f t="shared" si="0"/>
        <v>11.977988748859355</v>
      </c>
      <c r="Q10" s="10">
        <f t="shared" si="0"/>
        <v>12.229848833050685</v>
      </c>
      <c r="R10" s="10">
        <f t="shared" si="0"/>
        <v>12.487557838805413</v>
      </c>
      <c r="S10" s="10">
        <f t="shared" si="0"/>
        <v>12.751243609839339</v>
      </c>
      <c r="T10" s="10">
        <f t="shared" si="0"/>
        <v>13.021036438247895</v>
      </c>
      <c r="U10" s="10">
        <f t="shared" si="0"/>
        <v>13.297069103183333</v>
      </c>
      <c r="V10" s="11">
        <f t="shared" si="0"/>
        <v>13.579476910000015</v>
      </c>
    </row>
    <row r="11" spans="1:22" ht="15">
      <c r="A11" s="22"/>
      <c r="B11" s="4">
        <v>10</v>
      </c>
      <c r="C11" s="12">
        <f t="shared" si="3"/>
        <v>10.228026408157831</v>
      </c>
      <c r="D11" s="13">
        <f t="shared" si="0"/>
        <v>10.462212541120474</v>
      </c>
      <c r="E11" s="13">
        <f t="shared" si="0"/>
        <v>10.702721668343237</v>
      </c>
      <c r="F11" s="13">
        <f t="shared" si="0"/>
        <v>10.949720999737854</v>
      </c>
      <c r="G11" s="13">
        <f t="shared" si="0"/>
        <v>11.203381767854284</v>
      </c>
      <c r="H11" s="13">
        <f t="shared" si="0"/>
        <v>11.463879311470727</v>
      </c>
      <c r="I11" s="13">
        <f t="shared" si="0"/>
        <v>11.731393160603456</v>
      </c>
      <c r="J11" s="13">
        <f t="shared" si="0"/>
        <v>12.006107122958614</v>
      </c>
      <c r="K11" s="13">
        <f t="shared" si="0"/>
        <v>12.288209371842118</v>
      </c>
      <c r="L11" s="13">
        <f t="shared" si="0"/>
        <v>12.57789253554883</v>
      </c>
      <c r="M11" s="13">
        <f t="shared" si="0"/>
        <v>12.875353788247144</v>
      </c>
      <c r="N11" s="13">
        <f t="shared" si="0"/>
        <v>13.18079494238091</v>
      </c>
      <c r="O11" s="13">
        <f t="shared" si="0"/>
        <v>13.494422542605518</v>
      </c>
      <c r="P11" s="13">
        <f t="shared" si="0"/>
        <v>13.816447961279508</v>
      </c>
      <c r="Q11" s="13">
        <f t="shared" si="0"/>
        <v>14.147087495529481</v>
      </c>
      <c r="R11" s="13">
        <f t="shared" si="0"/>
        <v>14.486562465909847</v>
      </c>
      <c r="S11" s="13">
        <f t="shared" si="0"/>
        <v>14.835099316675684</v>
      </c>
      <c r="T11" s="13">
        <f t="shared" si="0"/>
        <v>15.192929717690209</v>
      </c>
      <c r="U11" s="13">
        <f t="shared" si="0"/>
        <v>15.560290667985752</v>
      </c>
      <c r="V11" s="14">
        <f t="shared" si="0"/>
        <v>15.937424601000018</v>
      </c>
    </row>
    <row r="12" spans="1:22" ht="15">
      <c r="A12" s="22"/>
      <c r="B12" s="4">
        <v>11</v>
      </c>
      <c r="C12" s="9">
        <f t="shared" si="3"/>
        <v>11.279166540198604</v>
      </c>
      <c r="D12" s="10">
        <f t="shared" si="0"/>
        <v>11.566834666531655</v>
      </c>
      <c r="E12" s="10">
        <f t="shared" si="0"/>
        <v>11.863262493368376</v>
      </c>
      <c r="F12" s="10">
        <f t="shared" si="0"/>
        <v>12.168715419732601</v>
      </c>
      <c r="G12" s="10">
        <f t="shared" si="0"/>
        <v>12.48346631205064</v>
      </c>
      <c r="H12" s="10">
        <f t="shared" si="0"/>
        <v>12.80779569081485</v>
      </c>
      <c r="I12" s="10">
        <f t="shared" si="0"/>
        <v>13.141991921224578</v>
      </c>
      <c r="J12" s="10">
        <f t="shared" si="0"/>
        <v>13.486351407876956</v>
      </c>
      <c r="K12" s="10">
        <f t="shared" si="0"/>
        <v>13.841178793575015</v>
      </c>
      <c r="L12" s="10">
        <f t="shared" si="0"/>
        <v>14.206787162326275</v>
      </c>
      <c r="M12" s="10">
        <f t="shared" si="0"/>
        <v>14.583498246600733</v>
      </c>
      <c r="N12" s="10">
        <f t="shared" si="0"/>
        <v>14.97164263892377</v>
      </c>
      <c r="O12" s="10">
        <f t="shared" si="0"/>
        <v>15.371560007874871</v>
      </c>
      <c r="P12" s="10">
        <f t="shared" si="0"/>
        <v>15.783599318569076</v>
      </c>
      <c r="Q12" s="10">
        <f t="shared" si="0"/>
        <v>16.208119057694198</v>
      </c>
      <c r="R12" s="10">
        <f t="shared" si="0"/>
        <v>16.645487463182633</v>
      </c>
      <c r="S12" s="10">
        <f t="shared" si="0"/>
        <v>17.096082758593116</v>
      </c>
      <c r="T12" s="10">
        <f t="shared" si="0"/>
        <v>17.560293392282325</v>
      </c>
      <c r="U12" s="10">
        <f t="shared" si="0"/>
        <v>18.038518281444397</v>
      </c>
      <c r="V12" s="11">
        <f t="shared" si="0"/>
        <v>18.531167061100025</v>
      </c>
    </row>
    <row r="13" spans="1:22" ht="15">
      <c r="A13" s="22"/>
      <c r="B13" s="4">
        <v>12</v>
      </c>
      <c r="C13" s="12">
        <f t="shared" si="3"/>
        <v>12.335562372899522</v>
      </c>
      <c r="D13" s="13">
        <f t="shared" si="0"/>
        <v>12.682503013196976</v>
      </c>
      <c r="E13" s="13">
        <f t="shared" si="0"/>
        <v>13.041211430768884</v>
      </c>
      <c r="F13" s="13">
        <f t="shared" si="0"/>
        <v>13.412089728127263</v>
      </c>
      <c r="G13" s="13">
        <f t="shared" si="0"/>
        <v>13.7955529698519</v>
      </c>
      <c r="H13" s="13">
        <f t="shared" si="0"/>
        <v>14.192029561539288</v>
      </c>
      <c r="I13" s="13">
        <f t="shared" si="0"/>
        <v>14.601961638467436</v>
      </c>
      <c r="J13" s="13">
        <f t="shared" si="0"/>
        <v>15.025805464192043</v>
      </c>
      <c r="K13" s="13">
        <f t="shared" si="0"/>
        <v>15.464031839285882</v>
      </c>
      <c r="L13" s="13">
        <f t="shared" si="0"/>
        <v>15.917126520442583</v>
      </c>
      <c r="M13" s="13">
        <f t="shared" si="0"/>
        <v>16.385590650163774</v>
      </c>
      <c r="N13" s="13">
        <f t="shared" si="0"/>
        <v>16.869941197259198</v>
      </c>
      <c r="O13" s="13">
        <f t="shared" si="0"/>
        <v>17.370711408386736</v>
      </c>
      <c r="P13" s="13">
        <f t="shared" si="0"/>
        <v>17.888451270868906</v>
      </c>
      <c r="Q13" s="13">
        <f t="shared" si="0"/>
        <v>18.42372798702126</v>
      </c>
      <c r="R13" s="13">
        <f t="shared" si="0"/>
        <v>18.977126460237248</v>
      </c>
      <c r="S13" s="13">
        <f t="shared" si="0"/>
        <v>19.549249793073525</v>
      </c>
      <c r="T13" s="13">
        <f t="shared" si="0"/>
        <v>20.140719797587735</v>
      </c>
      <c r="U13" s="13">
        <f t="shared" si="0"/>
        <v>20.752177518181618</v>
      </c>
      <c r="V13" s="14">
        <f t="shared" si="0"/>
        <v>21.384283767210025</v>
      </c>
    </row>
    <row r="14" spans="1:22" ht="15">
      <c r="A14" s="22"/>
      <c r="B14" s="4">
        <v>13</v>
      </c>
      <c r="C14" s="9">
        <f t="shared" si="3"/>
        <v>13.397240184764003</v>
      </c>
      <c r="D14" s="10">
        <f t="shared" si="0"/>
        <v>13.80932804332895</v>
      </c>
      <c r="E14" s="10">
        <f t="shared" si="0"/>
        <v>14.236829602230413</v>
      </c>
      <c r="F14" s="10">
        <f t="shared" si="0"/>
        <v>14.680331522689805</v>
      </c>
      <c r="G14" s="10">
        <f t="shared" si="0"/>
        <v>15.140441794098196</v>
      </c>
      <c r="H14" s="10">
        <f t="shared" si="0"/>
        <v>15.617790448385465</v>
      </c>
      <c r="I14" s="10">
        <f t="shared" si="0"/>
        <v>16.113030295813786</v>
      </c>
      <c r="J14" s="10">
        <f t="shared" si="0"/>
        <v>16.626837682759724</v>
      </c>
      <c r="K14" s="10">
        <f t="shared" si="0"/>
        <v>17.15991327205375</v>
      </c>
      <c r="L14" s="10">
        <f t="shared" si="0"/>
        <v>17.71298284646472</v>
      </c>
      <c r="M14" s="10">
        <f t="shared" si="0"/>
        <v>18.28679813592278</v>
      </c>
      <c r="N14" s="10">
        <f t="shared" si="0"/>
        <v>18.882137669094753</v>
      </c>
      <c r="O14" s="10">
        <f t="shared" si="0"/>
        <v>19.499807649931874</v>
      </c>
      <c r="P14" s="10">
        <f t="shared" si="0"/>
        <v>20.140642859829732</v>
      </c>
      <c r="Q14" s="10">
        <f t="shared" si="0"/>
        <v>20.805507586047856</v>
      </c>
      <c r="R14" s="10">
        <f t="shared" si="0"/>
        <v>21.495296577056227</v>
      </c>
      <c r="S14" s="10">
        <f t="shared" si="0"/>
        <v>22.210936025484777</v>
      </c>
      <c r="T14" s="10">
        <f t="shared" si="0"/>
        <v>22.95338457937064</v>
      </c>
      <c r="U14" s="10">
        <f t="shared" si="0"/>
        <v>23.723634382408868</v>
      </c>
      <c r="V14" s="11">
        <f t="shared" si="0"/>
        <v>24.522712143931027</v>
      </c>
    </row>
    <row r="15" spans="1:22" ht="15">
      <c r="A15" s="22"/>
      <c r="B15" s="4">
        <v>14</v>
      </c>
      <c r="C15" s="12">
        <f t="shared" si="3"/>
        <v>14.464226385687784</v>
      </c>
      <c r="D15" s="13">
        <f t="shared" si="0"/>
        <v>14.947421323762255</v>
      </c>
      <c r="E15" s="13">
        <f t="shared" si="0"/>
        <v>15.450382046263849</v>
      </c>
      <c r="F15" s="13">
        <f t="shared" si="0"/>
        <v>15.973938153143607</v>
      </c>
      <c r="G15" s="13">
        <f t="shared" si="0"/>
        <v>16.518952838950643</v>
      </c>
      <c r="H15" s="13">
        <f t="shared" si="0"/>
        <v>17.086324161837034</v>
      </c>
      <c r="I15" s="13">
        <f t="shared" si="0"/>
        <v>17.676986356167273</v>
      </c>
      <c r="J15" s="13">
        <f t="shared" si="0"/>
        <v>18.291911190070113</v>
      </c>
      <c r="K15" s="13">
        <f t="shared" si="0"/>
        <v>18.932109369296157</v>
      </c>
      <c r="L15" s="13">
        <f t="shared" si="0"/>
        <v>19.598631988787947</v>
      </c>
      <c r="M15" s="13">
        <f t="shared" si="0"/>
        <v>20.29257203339853</v>
      </c>
      <c r="N15" s="13">
        <f t="shared" si="0"/>
        <v>21.015065929240436</v>
      </c>
      <c r="O15" s="13">
        <f t="shared" si="0"/>
        <v>21.767295147177443</v>
      </c>
      <c r="P15" s="13">
        <f t="shared" si="0"/>
        <v>22.55048786001781</v>
      </c>
      <c r="Q15" s="13">
        <f t="shared" si="0"/>
        <v>23.365920655001442</v>
      </c>
      <c r="R15" s="13">
        <f t="shared" si="0"/>
        <v>24.214920303220733</v>
      </c>
      <c r="S15" s="13">
        <f t="shared" si="0"/>
        <v>25.09886558765098</v>
      </c>
      <c r="T15" s="13">
        <f t="shared" si="0"/>
        <v>26.019189191513995</v>
      </c>
      <c r="U15" s="13">
        <f t="shared" si="0"/>
        <v>26.97737964873771</v>
      </c>
      <c r="V15" s="14">
        <f t="shared" si="0"/>
        <v>27.97498335832414</v>
      </c>
    </row>
    <row r="16" spans="1:22" ht="15">
      <c r="A16" s="22"/>
      <c r="B16" s="4">
        <v>15</v>
      </c>
      <c r="C16" s="9">
        <f t="shared" si="3"/>
        <v>15.536547517616173</v>
      </c>
      <c r="D16" s="10">
        <f t="shared" si="0"/>
        <v>16.096895536999845</v>
      </c>
      <c r="E16" s="10">
        <f t="shared" si="0"/>
        <v>16.682137776957795</v>
      </c>
      <c r="F16" s="10">
        <f t="shared" si="0"/>
        <v>17.29341691620646</v>
      </c>
      <c r="G16" s="10">
        <f t="shared" si="0"/>
        <v>17.931926659924418</v>
      </c>
      <c r="H16" s="10">
        <f t="shared" si="0"/>
        <v>18.59891388669215</v>
      </c>
      <c r="I16" s="10">
        <f t="shared" si="0"/>
        <v>19.29568087863312</v>
      </c>
      <c r="J16" s="10">
        <f t="shared" si="0"/>
        <v>20.023587637672918</v>
      </c>
      <c r="K16" s="10">
        <f t="shared" si="0"/>
        <v>20.784054290914487</v>
      </c>
      <c r="L16" s="10">
        <f t="shared" si="0"/>
        <v>21.578563588227357</v>
      </c>
      <c r="M16" s="10">
        <f t="shared" si="0"/>
        <v>22.408663495235448</v>
      </c>
      <c r="N16" s="10">
        <f t="shared" si="0"/>
        <v>23.275969884994876</v>
      </c>
      <c r="O16" s="10">
        <f t="shared" si="0"/>
        <v>24.182169331743967</v>
      </c>
      <c r="P16" s="10">
        <f t="shared" si="0"/>
        <v>25.129022010219064</v>
      </c>
      <c r="Q16" s="10">
        <f t="shared" si="0"/>
        <v>26.11836470412655</v>
      </c>
      <c r="R16" s="10">
        <f t="shared" si="0"/>
        <v>27.152113927478393</v>
      </c>
      <c r="S16" s="10">
        <f t="shared" si="0"/>
        <v>28.232269162601316</v>
      </c>
      <c r="T16" s="10">
        <f t="shared" si="0"/>
        <v>29.360916218750255</v>
      </c>
      <c r="U16" s="10">
        <f t="shared" si="0"/>
        <v>30.54023071536779</v>
      </c>
      <c r="V16" s="11">
        <f t="shared" si="0"/>
        <v>31.772481694156554</v>
      </c>
    </row>
    <row r="17" spans="1:22" ht="15">
      <c r="A17" s="22"/>
      <c r="B17" s="4">
        <v>16</v>
      </c>
      <c r="C17" s="12">
        <f t="shared" si="3"/>
        <v>16.61423025520423</v>
      </c>
      <c r="D17" s="13">
        <f t="shared" si="0"/>
        <v>17.25786449236988</v>
      </c>
      <c r="E17" s="13">
        <f t="shared" si="0"/>
        <v>17.93236984361215</v>
      </c>
      <c r="F17" s="13">
        <f t="shared" si="0"/>
        <v>18.639285254530602</v>
      </c>
      <c r="G17" s="13">
        <f t="shared" si="0"/>
        <v>19.380224826422523</v>
      </c>
      <c r="H17" s="13">
        <f t="shared" si="0"/>
        <v>20.156881303292902</v>
      </c>
      <c r="I17" s="13">
        <f t="shared" si="0"/>
        <v>20.97102970938527</v>
      </c>
      <c r="J17" s="13">
        <f t="shared" si="0"/>
        <v>21.824531143179843</v>
      </c>
      <c r="K17" s="13">
        <f t="shared" si="0"/>
        <v>22.719336734005623</v>
      </c>
      <c r="L17" s="13">
        <f t="shared" si="0"/>
        <v>23.65749176763872</v>
      </c>
      <c r="M17" s="13">
        <f t="shared" si="0"/>
        <v>24.641139987473398</v>
      </c>
      <c r="N17" s="13">
        <f t="shared" si="0"/>
        <v>25.672528078094555</v>
      </c>
      <c r="O17" s="13">
        <f t="shared" si="0"/>
        <v>26.754010338307324</v>
      </c>
      <c r="P17" s="13">
        <f t="shared" si="0"/>
        <v>27.88805355093439</v>
      </c>
      <c r="Q17" s="13">
        <f t="shared" si="0"/>
        <v>29.07724205693604</v>
      </c>
      <c r="R17" s="13">
        <f t="shared" si="0"/>
        <v>30.324283041676665</v>
      </c>
      <c r="S17" s="13">
        <f t="shared" si="0"/>
        <v>31.632012041422424</v>
      </c>
      <c r="T17" s="13">
        <f t="shared" si="0"/>
        <v>33.00339867843778</v>
      </c>
      <c r="U17" s="13">
        <f t="shared" si="0"/>
        <v>34.44155263332774</v>
      </c>
      <c r="V17" s="14">
        <f t="shared" si="0"/>
        <v>35.94972986357221</v>
      </c>
    </row>
    <row r="18" spans="1:22" ht="15">
      <c r="A18" s="22"/>
      <c r="B18" s="4">
        <v>17</v>
      </c>
      <c r="C18" s="9">
        <f t="shared" si="3"/>
        <v>17.697301406480246</v>
      </c>
      <c r="D18" s="10">
        <f t="shared" si="0"/>
        <v>18.430443137293583</v>
      </c>
      <c r="E18" s="10">
        <f t="shared" si="0"/>
        <v>19.201355391266322</v>
      </c>
      <c r="F18" s="10">
        <f t="shared" si="0"/>
        <v>20.01207095962122</v>
      </c>
      <c r="G18" s="10">
        <f t="shared" si="0"/>
        <v>20.86473044708308</v>
      </c>
      <c r="H18" s="10">
        <f t="shared" si="0"/>
        <v>21.76158774239169</v>
      </c>
      <c r="I18" s="10">
        <f t="shared" si="0"/>
        <v>22.705015749213754</v>
      </c>
      <c r="J18" s="10">
        <f t="shared" si="0"/>
        <v>23.697512388907036</v>
      </c>
      <c r="K18" s="10">
        <f t="shared" si="0"/>
        <v>24.741706887035875</v>
      </c>
      <c r="L18" s="10">
        <f t="shared" si="0"/>
        <v>25.840366356020663</v>
      </c>
      <c r="M18" s="10">
        <f t="shared" si="0"/>
        <v>26.996402686784432</v>
      </c>
      <c r="N18" s="10">
        <f t="shared" si="0"/>
        <v>28.212879762780233</v>
      </c>
      <c r="O18" s="10">
        <f t="shared" si="0"/>
        <v>29.493021010297294</v>
      </c>
      <c r="P18" s="10">
        <f t="shared" si="0"/>
        <v>30.8402172994998</v>
      </c>
      <c r="Q18" s="10">
        <f t="shared" si="0"/>
        <v>32.25803521120624</v>
      </c>
      <c r="R18" s="10">
        <f t="shared" si="0"/>
        <v>33.7502256850108</v>
      </c>
      <c r="S18" s="10">
        <f t="shared" si="0"/>
        <v>35.320733064943326</v>
      </c>
      <c r="T18" s="10">
        <f t="shared" si="0"/>
        <v>36.97370455949718</v>
      </c>
      <c r="U18" s="10">
        <f t="shared" si="0"/>
        <v>38.71350013349387</v>
      </c>
      <c r="V18" s="11">
        <f t="shared" si="0"/>
        <v>40.54470284992943</v>
      </c>
    </row>
    <row r="19" spans="1:22" ht="15">
      <c r="A19" s="22"/>
      <c r="B19" s="4">
        <v>18</v>
      </c>
      <c r="C19" s="12">
        <f t="shared" si="3"/>
        <v>18.785787913512575</v>
      </c>
      <c r="D19" s="13">
        <f t="shared" si="0"/>
        <v>19.614747568666523</v>
      </c>
      <c r="E19" s="13">
        <f t="shared" si="0"/>
        <v>20.48937572213531</v>
      </c>
      <c r="F19" s="13">
        <f t="shared" si="0"/>
        <v>21.412312378813635</v>
      </c>
      <c r="G19" s="13">
        <f t="shared" si="0"/>
        <v>22.386348708260158</v>
      </c>
      <c r="H19" s="13">
        <f t="shared" si="0"/>
        <v>23.41443537466344</v>
      </c>
      <c r="I19" s="13">
        <f t="shared" si="0"/>
        <v>24.49969130043623</v>
      </c>
      <c r="J19" s="13">
        <f t="shared" si="0"/>
        <v>25.645412884463326</v>
      </c>
      <c r="K19" s="13">
        <f t="shared" si="0"/>
        <v>26.85508369695248</v>
      </c>
      <c r="L19" s="13">
        <f aca="true" t="shared" si="4" ref="L19:V28">((1+L$3)^$B19-1)/L$3</f>
        <v>28.132384673821694</v>
      </c>
      <c r="M19" s="13">
        <f t="shared" si="4"/>
        <v>29.481204834557577</v>
      </c>
      <c r="N19" s="13">
        <f t="shared" si="4"/>
        <v>30.90565254854705</v>
      </c>
      <c r="O19" s="13">
        <f t="shared" si="4"/>
        <v>32.41006737596662</v>
      </c>
      <c r="P19" s="13">
        <f t="shared" si="4"/>
        <v>33.99903251046479</v>
      </c>
      <c r="Q19" s="13">
        <f t="shared" si="4"/>
        <v>35.67738785204671</v>
      </c>
      <c r="R19" s="13">
        <f t="shared" si="4"/>
        <v>37.45024373981167</v>
      </c>
      <c r="S19" s="13">
        <f t="shared" si="4"/>
        <v>39.32299537546351</v>
      </c>
      <c r="T19" s="13">
        <f t="shared" si="4"/>
        <v>41.301337969851936</v>
      </c>
      <c r="U19" s="13">
        <f t="shared" si="4"/>
        <v>43.391282646175796</v>
      </c>
      <c r="V19" s="14">
        <f t="shared" si="4"/>
        <v>45.599173134922374</v>
      </c>
    </row>
    <row r="20" spans="1:22" ht="15">
      <c r="A20" s="22"/>
      <c r="B20" s="4">
        <v>19</v>
      </c>
      <c r="C20" s="9">
        <f t="shared" si="3"/>
        <v>19.87971685308012</v>
      </c>
      <c r="D20" s="10">
        <f aca="true" t="shared" si="5" ref="D20:K29">((1+D$3)^$B20-1)/D$3</f>
        <v>20.81089504435316</v>
      </c>
      <c r="E20" s="10">
        <f t="shared" si="5"/>
        <v>21.79671635796733</v>
      </c>
      <c r="F20" s="10">
        <f t="shared" si="5"/>
        <v>22.840558626389907</v>
      </c>
      <c r="G20" s="10">
        <f t="shared" si="5"/>
        <v>23.946007425966663</v>
      </c>
      <c r="H20" s="10">
        <f t="shared" si="5"/>
        <v>25.116868435903342</v>
      </c>
      <c r="I20" s="10">
        <f t="shared" si="5"/>
        <v>26.357180495951493</v>
      </c>
      <c r="J20" s="10">
        <f t="shared" si="5"/>
        <v>27.671229399841856</v>
      </c>
      <c r="K20" s="10">
        <f t="shared" si="5"/>
        <v>29.06356246331534</v>
      </c>
      <c r="L20" s="10">
        <f t="shared" si="4"/>
        <v>30.53900390751278</v>
      </c>
      <c r="M20" s="10">
        <f t="shared" si="4"/>
        <v>32.10267110045824</v>
      </c>
      <c r="N20" s="10">
        <f t="shared" si="4"/>
        <v>33.759991701459874</v>
      </c>
      <c r="O20" s="10">
        <f t="shared" si="4"/>
        <v>35.51672175540445</v>
      </c>
      <c r="P20" s="10">
        <f t="shared" si="4"/>
        <v>37.37896478619732</v>
      </c>
      <c r="Q20" s="10">
        <f t="shared" si="4"/>
        <v>39.35319194095021</v>
      </c>
      <c r="R20" s="10">
        <f t="shared" si="4"/>
        <v>41.44626323899661</v>
      </c>
      <c r="S20" s="10">
        <f t="shared" si="4"/>
        <v>43.665449982377915</v>
      </c>
      <c r="T20" s="10">
        <f t="shared" si="4"/>
        <v>46.018458387138615</v>
      </c>
      <c r="U20" s="10">
        <f t="shared" si="4"/>
        <v>48.513454497562485</v>
      </c>
      <c r="V20" s="11">
        <f t="shared" si="4"/>
        <v>51.15909044841463</v>
      </c>
    </row>
    <row r="21" spans="1:22" ht="15">
      <c r="A21" s="22"/>
      <c r="B21" s="4">
        <v>20</v>
      </c>
      <c r="C21" s="12">
        <f t="shared" si="3"/>
        <v>20.979115437345495</v>
      </c>
      <c r="D21" s="13">
        <f t="shared" si="5"/>
        <v>22.019003994796705</v>
      </c>
      <c r="E21" s="13">
        <f t="shared" si="5"/>
        <v>23.123667103336814</v>
      </c>
      <c r="F21" s="13">
        <f t="shared" si="5"/>
        <v>24.29736979891771</v>
      </c>
      <c r="G21" s="13">
        <f t="shared" si="5"/>
        <v>25.544657611615822</v>
      </c>
      <c r="H21" s="13">
        <f t="shared" si="5"/>
        <v>26.870374488980442</v>
      </c>
      <c r="I21" s="13">
        <f t="shared" si="5"/>
        <v>28.27968181330979</v>
      </c>
      <c r="J21" s="13">
        <f t="shared" si="5"/>
        <v>29.77807857583553</v>
      </c>
      <c r="K21" s="13">
        <f t="shared" si="5"/>
        <v>31.371422774164515</v>
      </c>
      <c r="L21" s="13">
        <f t="shared" si="4"/>
        <v>33.06595410288841</v>
      </c>
      <c r="M21" s="13">
        <f t="shared" si="4"/>
        <v>34.868318010983444</v>
      </c>
      <c r="N21" s="13">
        <f t="shared" si="4"/>
        <v>36.78559120354747</v>
      </c>
      <c r="O21" s="13">
        <f t="shared" si="4"/>
        <v>38.82530866950573</v>
      </c>
      <c r="P21" s="13">
        <f t="shared" si="4"/>
        <v>40.99549232123113</v>
      </c>
      <c r="Q21" s="13">
        <f t="shared" si="4"/>
        <v>43.30468133652147</v>
      </c>
      <c r="R21" s="13">
        <f t="shared" si="4"/>
        <v>45.76196429811633</v>
      </c>
      <c r="S21" s="13">
        <f t="shared" si="4"/>
        <v>48.377013230880024</v>
      </c>
      <c r="T21" s="13">
        <f t="shared" si="4"/>
        <v>51.16011964198108</v>
      </c>
      <c r="U21" s="13">
        <f t="shared" si="4"/>
        <v>54.122232674830926</v>
      </c>
      <c r="V21" s="14">
        <f t="shared" si="4"/>
        <v>57.27499949325609</v>
      </c>
    </row>
    <row r="22" spans="1:22" ht="15">
      <c r="A22" s="22"/>
      <c r="B22" s="4">
        <v>21</v>
      </c>
      <c r="C22" s="9">
        <f t="shared" si="3"/>
        <v>22.084011014532166</v>
      </c>
      <c r="D22" s="10">
        <f t="shared" si="5"/>
        <v>23.23919403474466</v>
      </c>
      <c r="E22" s="10">
        <f t="shared" si="5"/>
        <v>24.470522109886858</v>
      </c>
      <c r="F22" s="10">
        <f t="shared" si="5"/>
        <v>25.78331719489606</v>
      </c>
      <c r="G22" s="10">
        <f t="shared" si="5"/>
        <v>27.18327405190621</v>
      </c>
      <c r="H22" s="10">
        <f t="shared" si="5"/>
        <v>28.676485723649847</v>
      </c>
      <c r="I22" s="10">
        <f t="shared" si="5"/>
        <v>30.269470676775622</v>
      </c>
      <c r="J22" s="10">
        <f t="shared" si="5"/>
        <v>31.969201718868966</v>
      </c>
      <c r="K22" s="10">
        <f t="shared" si="5"/>
        <v>33.78313679900192</v>
      </c>
      <c r="L22" s="10">
        <f t="shared" si="4"/>
        <v>35.71925180803284</v>
      </c>
      <c r="M22" s="10">
        <f t="shared" si="4"/>
        <v>37.786075501587526</v>
      </c>
      <c r="N22" s="10">
        <f t="shared" si="4"/>
        <v>39.99272667576033</v>
      </c>
      <c r="O22" s="10">
        <f t="shared" si="4"/>
        <v>42.34895373302359</v>
      </c>
      <c r="P22" s="10">
        <f t="shared" si="4"/>
        <v>44.86517678371732</v>
      </c>
      <c r="Q22" s="10">
        <f t="shared" si="4"/>
        <v>47.552532436760586</v>
      </c>
      <c r="R22" s="10">
        <f t="shared" si="4"/>
        <v>50.42292144196564</v>
      </c>
      <c r="S22" s="10">
        <f t="shared" si="4"/>
        <v>53.48905935550482</v>
      </c>
      <c r="T22" s="10">
        <f t="shared" si="4"/>
        <v>56.764530409759395</v>
      </c>
      <c r="U22" s="10">
        <f t="shared" si="4"/>
        <v>60.26384477893986</v>
      </c>
      <c r="V22" s="11">
        <f t="shared" si="4"/>
        <v>64.00249944258171</v>
      </c>
    </row>
    <row r="23" spans="1:22" ht="15">
      <c r="A23" s="22"/>
      <c r="B23" s="4">
        <v>22</v>
      </c>
      <c r="C23" s="12">
        <f t="shared" si="3"/>
        <v>23.194431069604793</v>
      </c>
      <c r="D23" s="13">
        <f t="shared" si="5"/>
        <v>24.471585975092136</v>
      </c>
      <c r="E23" s="13">
        <f t="shared" si="5"/>
        <v>25.837579941535143</v>
      </c>
      <c r="F23" s="13">
        <f t="shared" si="5"/>
        <v>27.298983538793987</v>
      </c>
      <c r="G23" s="13">
        <f t="shared" si="5"/>
        <v>28.86285590320386</v>
      </c>
      <c r="H23" s="13">
        <f t="shared" si="5"/>
        <v>30.53678029535935</v>
      </c>
      <c r="I23" s="13">
        <f t="shared" si="5"/>
        <v>32.32890215046277</v>
      </c>
      <c r="J23" s="13">
        <f t="shared" si="5"/>
        <v>34.247969787623724</v>
      </c>
      <c r="K23" s="13">
        <f t="shared" si="5"/>
        <v>36.30337795495699</v>
      </c>
      <c r="L23" s="13">
        <f t="shared" si="4"/>
        <v>38.505214398434475</v>
      </c>
      <c r="M23" s="13">
        <f t="shared" si="4"/>
        <v>40.86430965417484</v>
      </c>
      <c r="N23" s="13">
        <f t="shared" si="4"/>
        <v>43.39229027630595</v>
      </c>
      <c r="O23" s="13">
        <f t="shared" si="4"/>
        <v>46.10163572567012</v>
      </c>
      <c r="P23" s="13">
        <f t="shared" si="4"/>
        <v>49.005739158577526</v>
      </c>
      <c r="Q23" s="13">
        <f t="shared" si="4"/>
        <v>52.11897236951763</v>
      </c>
      <c r="R23" s="13">
        <f t="shared" si="4"/>
        <v>55.4567551573229</v>
      </c>
      <c r="S23" s="13">
        <f t="shared" si="4"/>
        <v>59.035629400722726</v>
      </c>
      <c r="T23" s="13">
        <f t="shared" si="4"/>
        <v>62.87333814663774</v>
      </c>
      <c r="U23" s="13">
        <f t="shared" si="4"/>
        <v>66.98891003293916</v>
      </c>
      <c r="V23" s="14">
        <f t="shared" si="4"/>
        <v>71.40274938683989</v>
      </c>
    </row>
    <row r="24" spans="1:22" ht="15">
      <c r="A24" s="22"/>
      <c r="B24" s="4">
        <v>23</v>
      </c>
      <c r="C24" s="9">
        <f t="shared" si="3"/>
        <v>24.31040322495277</v>
      </c>
      <c r="D24" s="10">
        <f t="shared" si="5"/>
        <v>25.716301834843037</v>
      </c>
      <c r="E24" s="10">
        <f t="shared" si="5"/>
        <v>27.225143640658164</v>
      </c>
      <c r="F24" s="10">
        <f t="shared" si="5"/>
        <v>28.84496320956985</v>
      </c>
      <c r="G24" s="10">
        <f t="shared" si="5"/>
        <v>30.58442730078396</v>
      </c>
      <c r="H24" s="10">
        <f t="shared" si="5"/>
        <v>32.452883704220135</v>
      </c>
      <c r="I24" s="10">
        <f t="shared" si="5"/>
        <v>34.46041372572897</v>
      </c>
      <c r="J24" s="10">
        <f t="shared" si="5"/>
        <v>36.61788857912867</v>
      </c>
      <c r="K24" s="10">
        <f t="shared" si="5"/>
        <v>38.93702996293006</v>
      </c>
      <c r="L24" s="10">
        <f t="shared" si="4"/>
        <v>41.430475118356206</v>
      </c>
      <c r="M24" s="10">
        <f t="shared" si="4"/>
        <v>44.111846685154454</v>
      </c>
      <c r="N24" s="10">
        <f t="shared" si="4"/>
        <v>46.99582769288432</v>
      </c>
      <c r="O24" s="10">
        <f t="shared" si="4"/>
        <v>50.09824204783867</v>
      </c>
      <c r="P24" s="10">
        <f t="shared" si="4"/>
        <v>53.43614089967795</v>
      </c>
      <c r="Q24" s="10">
        <f t="shared" si="4"/>
        <v>57.027895297231446</v>
      </c>
      <c r="R24" s="10">
        <f t="shared" si="4"/>
        <v>60.89329556990873</v>
      </c>
      <c r="S24" s="10">
        <f t="shared" si="4"/>
        <v>65.05365789978417</v>
      </c>
      <c r="T24" s="10">
        <f t="shared" si="4"/>
        <v>69.53193857983514</v>
      </c>
      <c r="U24" s="10">
        <f t="shared" si="4"/>
        <v>74.35285648606836</v>
      </c>
      <c r="V24" s="11">
        <f t="shared" si="4"/>
        <v>79.54302432552389</v>
      </c>
    </row>
    <row r="25" spans="1:22" ht="15">
      <c r="A25" s="22"/>
      <c r="B25" s="4">
        <v>24</v>
      </c>
      <c r="C25" s="12">
        <f t="shared" si="3"/>
        <v>25.431955241077553</v>
      </c>
      <c r="D25" s="13">
        <f t="shared" si="5"/>
        <v>26.973464853191498</v>
      </c>
      <c r="E25" s="13">
        <f t="shared" si="5"/>
        <v>28.63352079526802</v>
      </c>
      <c r="F25" s="13">
        <f t="shared" si="5"/>
        <v>30.42186247376125</v>
      </c>
      <c r="G25" s="13">
        <f t="shared" si="5"/>
        <v>32.34903798330355</v>
      </c>
      <c r="H25" s="13">
        <f t="shared" si="5"/>
        <v>34.426470215346725</v>
      </c>
      <c r="I25" s="13">
        <f t="shared" si="5"/>
        <v>36.66652820612946</v>
      </c>
      <c r="J25" s="13">
        <f t="shared" si="5"/>
        <v>39.082604122293816</v>
      </c>
      <c r="K25" s="13">
        <f t="shared" si="5"/>
        <v>41.689196311261895</v>
      </c>
      <c r="L25" s="13">
        <f t="shared" si="4"/>
        <v>44.50199887427401</v>
      </c>
      <c r="M25" s="13">
        <f t="shared" si="4"/>
        <v>47.537998252837944</v>
      </c>
      <c r="N25" s="13">
        <f t="shared" si="4"/>
        <v>50.81557735445737</v>
      </c>
      <c r="O25" s="13">
        <f t="shared" si="4"/>
        <v>54.35462778094818</v>
      </c>
      <c r="P25" s="13">
        <f t="shared" si="4"/>
        <v>58.17667076265541</v>
      </c>
      <c r="Q25" s="13">
        <f t="shared" si="4"/>
        <v>62.304987444523796</v>
      </c>
      <c r="R25" s="13">
        <f t="shared" si="4"/>
        <v>66.76475921550143</v>
      </c>
      <c r="S25" s="13">
        <f t="shared" si="4"/>
        <v>71.58321882126582</v>
      </c>
      <c r="T25" s="13">
        <f t="shared" si="4"/>
        <v>76.7898130520203</v>
      </c>
      <c r="U25" s="13">
        <f t="shared" si="4"/>
        <v>82.41637785224488</v>
      </c>
      <c r="V25" s="14">
        <f t="shared" si="4"/>
        <v>88.49732675807626</v>
      </c>
    </row>
    <row r="26" spans="1:22" ht="15">
      <c r="A26" s="22"/>
      <c r="B26" s="4">
        <v>25</v>
      </c>
      <c r="C26" s="9">
        <f t="shared" si="3"/>
        <v>26.559115017282895</v>
      </c>
      <c r="D26" s="10">
        <f t="shared" si="5"/>
        <v>28.243199501723424</v>
      </c>
      <c r="E26" s="10">
        <f t="shared" si="5"/>
        <v>30.06302360719704</v>
      </c>
      <c r="F26" s="10">
        <f t="shared" si="5"/>
        <v>32.030299723236475</v>
      </c>
      <c r="G26" s="10">
        <f t="shared" si="5"/>
        <v>34.157763932886134</v>
      </c>
      <c r="H26" s="10">
        <f t="shared" si="5"/>
        <v>36.459264321807126</v>
      </c>
      <c r="I26" s="10">
        <f t="shared" si="5"/>
        <v>38.94985669334399</v>
      </c>
      <c r="J26" s="10">
        <f t="shared" si="5"/>
        <v>41.645908287185584</v>
      </c>
      <c r="K26" s="10">
        <f t="shared" si="5"/>
        <v>44.56521014526868</v>
      </c>
      <c r="L26" s="10">
        <f t="shared" si="4"/>
        <v>47.72709881798772</v>
      </c>
      <c r="M26" s="10">
        <f t="shared" si="4"/>
        <v>51.15258815674403</v>
      </c>
      <c r="N26" s="10">
        <f t="shared" si="4"/>
        <v>54.864511995724804</v>
      </c>
      <c r="O26" s="10">
        <f t="shared" si="4"/>
        <v>58.88767858670982</v>
      </c>
      <c r="P26" s="10">
        <f t="shared" si="4"/>
        <v>63.24903771604129</v>
      </c>
      <c r="Q26" s="10">
        <f t="shared" si="4"/>
        <v>67.97786150286309</v>
      </c>
      <c r="R26" s="10">
        <f t="shared" si="4"/>
        <v>73.10593995274156</v>
      </c>
      <c r="S26" s="10">
        <f t="shared" si="4"/>
        <v>78.6677924210734</v>
      </c>
      <c r="T26" s="10">
        <f t="shared" si="4"/>
        <v>84.70089622670216</v>
      </c>
      <c r="U26" s="10">
        <f t="shared" si="4"/>
        <v>91.24593374820812</v>
      </c>
      <c r="V26" s="11">
        <f t="shared" si="4"/>
        <v>98.3470594338839</v>
      </c>
    </row>
    <row r="27" spans="1:22" ht="15">
      <c r="A27" s="22"/>
      <c r="B27" s="4">
        <v>26</v>
      </c>
      <c r="C27" s="12">
        <f t="shared" si="3"/>
        <v>27.691910592369283</v>
      </c>
      <c r="D27" s="13">
        <f t="shared" si="5"/>
        <v>29.525631496740655</v>
      </c>
      <c r="E27" s="13">
        <f t="shared" si="5"/>
        <v>31.513968961304975</v>
      </c>
      <c r="F27" s="13">
        <f t="shared" si="5"/>
        <v>33.67090571770122</v>
      </c>
      <c r="G27" s="13">
        <f t="shared" si="5"/>
        <v>36.01170803120828</v>
      </c>
      <c r="H27" s="13">
        <f t="shared" si="5"/>
        <v>38.553042251461356</v>
      </c>
      <c r="I27" s="13">
        <f t="shared" si="5"/>
        <v>41.31310167761103</v>
      </c>
      <c r="J27" s="13">
        <f t="shared" si="5"/>
        <v>44.311744618672996</v>
      </c>
      <c r="K27" s="13">
        <f t="shared" si="5"/>
        <v>47.57064460180575</v>
      </c>
      <c r="L27" s="13">
        <f t="shared" si="4"/>
        <v>51.113453758887104</v>
      </c>
      <c r="M27" s="13">
        <f t="shared" si="4"/>
        <v>54.96598050536495</v>
      </c>
      <c r="N27" s="13">
        <f t="shared" si="4"/>
        <v>59.1563827154683</v>
      </c>
      <c r="O27" s="13">
        <f t="shared" si="4"/>
        <v>63.715377694845934</v>
      </c>
      <c r="P27" s="13">
        <f t="shared" si="4"/>
        <v>68.67647035616417</v>
      </c>
      <c r="Q27" s="13">
        <f t="shared" si="4"/>
        <v>74.0762011155778</v>
      </c>
      <c r="R27" s="13">
        <f t="shared" si="4"/>
        <v>79.95441514896088</v>
      </c>
      <c r="S27" s="13">
        <f t="shared" si="4"/>
        <v>86.35455477686465</v>
      </c>
      <c r="T27" s="13">
        <f t="shared" si="4"/>
        <v>93.32397688710536</v>
      </c>
      <c r="U27" s="13">
        <f t="shared" si="4"/>
        <v>100.91429745428792</v>
      </c>
      <c r="V27" s="14">
        <f t="shared" si="4"/>
        <v>109.1817653772723</v>
      </c>
    </row>
    <row r="28" spans="1:22" ht="15">
      <c r="A28" s="22"/>
      <c r="B28" s="4">
        <v>27</v>
      </c>
      <c r="C28" s="9">
        <f t="shared" si="3"/>
        <v>28.830370145331095</v>
      </c>
      <c r="D28" s="10">
        <f t="shared" si="5"/>
        <v>30.82088781170802</v>
      </c>
      <c r="E28" s="10">
        <f t="shared" si="5"/>
        <v>32.98667849572454</v>
      </c>
      <c r="F28" s="10">
        <f t="shared" si="5"/>
        <v>35.344323832055224</v>
      </c>
      <c r="G28" s="10">
        <f t="shared" si="5"/>
        <v>37.912000731988485</v>
      </c>
      <c r="H28" s="10">
        <f t="shared" si="5"/>
        <v>40.70963351900519</v>
      </c>
      <c r="I28" s="10">
        <f t="shared" si="5"/>
        <v>43.759060236327414</v>
      </c>
      <c r="J28" s="10">
        <f t="shared" si="5"/>
        <v>47.08421440341992</v>
      </c>
      <c r="K28" s="10">
        <f t="shared" si="5"/>
        <v>50.711323608887014</v>
      </c>
      <c r="L28" s="10">
        <f t="shared" si="4"/>
        <v>54.66912644683146</v>
      </c>
      <c r="M28" s="10">
        <f t="shared" si="4"/>
        <v>58.98910943316002</v>
      </c>
      <c r="N28" s="10">
        <f t="shared" si="4"/>
        <v>63.70576567839641</v>
      </c>
      <c r="O28" s="10">
        <f t="shared" si="4"/>
        <v>68.8568772450109</v>
      </c>
      <c r="P28" s="10">
        <f t="shared" si="4"/>
        <v>74.4838232810957</v>
      </c>
      <c r="Q28" s="10">
        <f t="shared" si="4"/>
        <v>80.63191619924615</v>
      </c>
      <c r="R28" s="10">
        <f t="shared" si="4"/>
        <v>87.35076836087775</v>
      </c>
      <c r="S28" s="10">
        <f t="shared" si="4"/>
        <v>94.69469193289815</v>
      </c>
      <c r="T28" s="10">
        <f t="shared" si="4"/>
        <v>102.72313480694483</v>
      </c>
      <c r="U28" s="10">
        <f t="shared" si="4"/>
        <v>111.50115571244525</v>
      </c>
      <c r="V28" s="11">
        <f t="shared" si="4"/>
        <v>121.09994191499955</v>
      </c>
    </row>
    <row r="29" spans="1:22" ht="15">
      <c r="A29" s="22"/>
      <c r="B29" s="4">
        <v>28</v>
      </c>
      <c r="C29" s="12">
        <f t="shared" si="3"/>
        <v>29.9745219960577</v>
      </c>
      <c r="D29" s="13">
        <f t="shared" si="5"/>
        <v>32.12909668982511</v>
      </c>
      <c r="E29" s="13">
        <f t="shared" si="5"/>
        <v>34.48147867316038</v>
      </c>
      <c r="F29" s="13">
        <f t="shared" si="5"/>
        <v>37.05121030869635</v>
      </c>
      <c r="G29" s="13">
        <f t="shared" si="5"/>
        <v>39.85980075028819</v>
      </c>
      <c r="H29" s="13">
        <f t="shared" si="5"/>
        <v>42.930922524575344</v>
      </c>
      <c r="I29" s="13">
        <f t="shared" si="5"/>
        <v>46.290627344598875</v>
      </c>
      <c r="J29" s="13">
        <f t="shared" si="5"/>
        <v>49.96758297955673</v>
      </c>
      <c r="K29" s="13">
        <f t="shared" si="5"/>
        <v>53.993333171286906</v>
      </c>
      <c r="L29" s="13">
        <f aca="true" t="shared" si="6" ref="L29:V38">((1+L$3)^$B29-1)/L$3</f>
        <v>58.40258276917302</v>
      </c>
      <c r="M29" s="13">
        <f t="shared" si="6"/>
        <v>63.23351045198382</v>
      </c>
      <c r="N29" s="13">
        <f t="shared" si="6"/>
        <v>68.5281116191002</v>
      </c>
      <c r="O29" s="13">
        <f t="shared" si="6"/>
        <v>74.33257426593661</v>
      </c>
      <c r="P29" s="13">
        <f t="shared" si="6"/>
        <v>80.69769091077237</v>
      </c>
      <c r="Q29" s="13">
        <f t="shared" si="6"/>
        <v>87.6793099141896</v>
      </c>
      <c r="R29" s="13">
        <f t="shared" si="6"/>
        <v>95.33882982974797</v>
      </c>
      <c r="S29" s="13">
        <f t="shared" si="6"/>
        <v>103.74374074719447</v>
      </c>
      <c r="T29" s="13">
        <f t="shared" si="6"/>
        <v>112.96821693956987</v>
      </c>
      <c r="U29" s="13">
        <f t="shared" si="6"/>
        <v>123.09376550512756</v>
      </c>
      <c r="V29" s="14">
        <f t="shared" si="6"/>
        <v>134.2099361064995</v>
      </c>
    </row>
    <row r="30" spans="1:22" ht="15">
      <c r="A30" s="22"/>
      <c r="B30" s="4">
        <v>29</v>
      </c>
      <c r="C30" s="9">
        <f t="shared" si="3"/>
        <v>31.124394606037953</v>
      </c>
      <c r="D30" s="10">
        <f aca="true" t="shared" si="7" ref="D30:K39">((1+D$3)^$B30-1)/D$3</f>
        <v>33.450387656723365</v>
      </c>
      <c r="E30" s="10">
        <f t="shared" si="7"/>
        <v>35.99870085325779</v>
      </c>
      <c r="F30" s="10">
        <f t="shared" si="7"/>
        <v>38.79223451487026</v>
      </c>
      <c r="G30" s="10">
        <f t="shared" si="7"/>
        <v>41.8562957690454</v>
      </c>
      <c r="H30" s="10">
        <f t="shared" si="7"/>
        <v>45.218850200312595</v>
      </c>
      <c r="I30" s="10">
        <f t="shared" si="7"/>
        <v>48.910799301659814</v>
      </c>
      <c r="J30" s="10">
        <f t="shared" si="7"/>
        <v>52.96628629873901</v>
      </c>
      <c r="K30" s="10">
        <f t="shared" si="7"/>
        <v>57.42303316399483</v>
      </c>
      <c r="L30" s="10">
        <f t="shared" si="6"/>
        <v>62.32271190763169</v>
      </c>
      <c r="M30" s="10">
        <f t="shared" si="6"/>
        <v>67.71135352684291</v>
      </c>
      <c r="N30" s="10">
        <f t="shared" si="6"/>
        <v>73.63979831624621</v>
      </c>
      <c r="O30" s="10">
        <f t="shared" si="6"/>
        <v>80.1641915932225</v>
      </c>
      <c r="P30" s="10">
        <f t="shared" si="6"/>
        <v>87.34652927452643</v>
      </c>
      <c r="Q30" s="10">
        <f t="shared" si="6"/>
        <v>95.25525815775384</v>
      </c>
      <c r="R30" s="10">
        <f t="shared" si="6"/>
        <v>103.96593621612782</v>
      </c>
      <c r="S30" s="10">
        <f t="shared" si="6"/>
        <v>113.56195871070601</v>
      </c>
      <c r="T30" s="10">
        <f t="shared" si="6"/>
        <v>124.13535646413116</v>
      </c>
      <c r="U30" s="10">
        <f t="shared" si="6"/>
        <v>135.78767322811467</v>
      </c>
      <c r="V30" s="11">
        <f t="shared" si="6"/>
        <v>148.63092971714946</v>
      </c>
    </row>
    <row r="31" spans="1:22" ht="15">
      <c r="A31" s="22"/>
      <c r="B31" s="4">
        <v>30</v>
      </c>
      <c r="C31" s="12">
        <f t="shared" si="3"/>
        <v>32.28001657906812</v>
      </c>
      <c r="D31" s="13">
        <f t="shared" si="7"/>
        <v>34.784891533290626</v>
      </c>
      <c r="E31" s="13">
        <f t="shared" si="7"/>
        <v>37.53868136605663</v>
      </c>
      <c r="F31" s="13">
        <f t="shared" si="7"/>
        <v>40.56807920516767</v>
      </c>
      <c r="G31" s="13">
        <f t="shared" si="7"/>
        <v>43.90270316327152</v>
      </c>
      <c r="H31" s="13">
        <f t="shared" si="7"/>
        <v>47.57541570632197</v>
      </c>
      <c r="I31" s="13">
        <f t="shared" si="7"/>
        <v>51.62267727721792</v>
      </c>
      <c r="J31" s="13">
        <f t="shared" si="7"/>
        <v>56.08493775068855</v>
      </c>
      <c r="K31" s="13">
        <f t="shared" si="7"/>
        <v>61.00706965637457</v>
      </c>
      <c r="L31" s="13">
        <f t="shared" si="6"/>
        <v>66.43884750301325</v>
      </c>
      <c r="M31" s="13">
        <f t="shared" si="6"/>
        <v>72.43547797081928</v>
      </c>
      <c r="N31" s="13">
        <f t="shared" si="6"/>
        <v>79.058186215221</v>
      </c>
      <c r="O31" s="13">
        <f t="shared" si="6"/>
        <v>86.37486404678195</v>
      </c>
      <c r="P31" s="13">
        <f t="shared" si="6"/>
        <v>94.46078632374328</v>
      </c>
      <c r="Q31" s="13">
        <f t="shared" si="6"/>
        <v>103.39940251958537</v>
      </c>
      <c r="R31" s="13">
        <f t="shared" si="6"/>
        <v>113.28321111341806</v>
      </c>
      <c r="S31" s="13">
        <f t="shared" si="6"/>
        <v>124.21472520111601</v>
      </c>
      <c r="T31" s="13">
        <f t="shared" si="6"/>
        <v>136.307538545903</v>
      </c>
      <c r="U31" s="13">
        <f t="shared" si="6"/>
        <v>149.6875021847856</v>
      </c>
      <c r="V31" s="14">
        <f t="shared" si="6"/>
        <v>164.49402268886445</v>
      </c>
    </row>
    <row r="32" spans="1:22" ht="15">
      <c r="A32" s="22"/>
      <c r="B32" s="4">
        <v>31</v>
      </c>
      <c r="C32" s="9">
        <f t="shared" si="3"/>
        <v>33.44141666196339</v>
      </c>
      <c r="D32" s="10">
        <f t="shared" si="7"/>
        <v>36.13274044862349</v>
      </c>
      <c r="E32" s="10">
        <f t="shared" si="7"/>
        <v>39.10176158654747</v>
      </c>
      <c r="F32" s="10">
        <f t="shared" si="7"/>
        <v>42.37944078927101</v>
      </c>
      <c r="G32" s="10">
        <f t="shared" si="7"/>
        <v>46.00027074235333</v>
      </c>
      <c r="H32" s="10">
        <f t="shared" si="7"/>
        <v>50.00267817751165</v>
      </c>
      <c r="I32" s="10">
        <f t="shared" si="7"/>
        <v>54.42947098192054</v>
      </c>
      <c r="J32" s="10">
        <f t="shared" si="7"/>
        <v>59.3283352607161</v>
      </c>
      <c r="K32" s="10">
        <f t="shared" si="7"/>
        <v>64.75238779091144</v>
      </c>
      <c r="L32" s="10">
        <f t="shared" si="6"/>
        <v>70.76078987816395</v>
      </c>
      <c r="M32" s="10">
        <f t="shared" si="6"/>
        <v>77.41942925921433</v>
      </c>
      <c r="N32" s="10">
        <f t="shared" si="6"/>
        <v>84.80167738813428</v>
      </c>
      <c r="O32" s="10">
        <f t="shared" si="6"/>
        <v>92.98923020982276</v>
      </c>
      <c r="P32" s="10">
        <f t="shared" si="6"/>
        <v>102.07304136640533</v>
      </c>
      <c r="Q32" s="10">
        <f t="shared" si="6"/>
        <v>112.15435770855427</v>
      </c>
      <c r="R32" s="10">
        <f t="shared" si="6"/>
        <v>123.34586800249151</v>
      </c>
      <c r="S32" s="10">
        <f t="shared" si="6"/>
        <v>135.77297684321087</v>
      </c>
      <c r="T32" s="10">
        <f t="shared" si="6"/>
        <v>149.57521701503427</v>
      </c>
      <c r="U32" s="10">
        <f t="shared" si="6"/>
        <v>164.9078148923402</v>
      </c>
      <c r="V32" s="11">
        <f t="shared" si="6"/>
        <v>181.9434249577509</v>
      </c>
    </row>
    <row r="33" spans="1:22" ht="15">
      <c r="A33" s="22"/>
      <c r="B33" s="4">
        <v>32</v>
      </c>
      <c r="C33" s="12">
        <f t="shared" si="3"/>
        <v>34.60862374527318</v>
      </c>
      <c r="D33" s="13">
        <f t="shared" si="7"/>
        <v>37.494067853109755</v>
      </c>
      <c r="E33" s="13">
        <f t="shared" si="7"/>
        <v>40.68828801034566</v>
      </c>
      <c r="F33" s="13">
        <f t="shared" si="7"/>
        <v>44.227029605056444</v>
      </c>
      <c r="G33" s="13">
        <f t="shared" si="7"/>
        <v>48.15027751091215</v>
      </c>
      <c r="H33" s="13">
        <f t="shared" si="7"/>
        <v>52.50275852283698</v>
      </c>
      <c r="I33" s="13">
        <f t="shared" si="7"/>
        <v>57.33450246628773</v>
      </c>
      <c r="J33" s="13">
        <f t="shared" si="7"/>
        <v>62.70146867114475</v>
      </c>
      <c r="K33" s="13">
        <f t="shared" si="7"/>
        <v>68.66624524150241</v>
      </c>
      <c r="L33" s="13">
        <f t="shared" si="6"/>
        <v>75.29882937207213</v>
      </c>
      <c r="M33" s="13">
        <f t="shared" si="6"/>
        <v>82.67749786847112</v>
      </c>
      <c r="N33" s="13">
        <f t="shared" si="6"/>
        <v>90.88977803142231</v>
      </c>
      <c r="O33" s="13">
        <f t="shared" si="6"/>
        <v>100.03353017346123</v>
      </c>
      <c r="P33" s="13">
        <f t="shared" si="6"/>
        <v>110.2181542620537</v>
      </c>
      <c r="Q33" s="13">
        <f t="shared" si="6"/>
        <v>121.56593453669582</v>
      </c>
      <c r="R33" s="13">
        <f t="shared" si="6"/>
        <v>134.21353744269084</v>
      </c>
      <c r="S33" s="13">
        <f t="shared" si="6"/>
        <v>148.31367987488377</v>
      </c>
      <c r="T33" s="13">
        <f t="shared" si="6"/>
        <v>164.03698654638734</v>
      </c>
      <c r="U33" s="13">
        <f t="shared" si="6"/>
        <v>181.57405730711255</v>
      </c>
      <c r="V33" s="14">
        <f t="shared" si="6"/>
        <v>201.13776745352598</v>
      </c>
    </row>
    <row r="34" spans="1:22" ht="15">
      <c r="A34" s="22"/>
      <c r="B34" s="4">
        <v>33</v>
      </c>
      <c r="C34" s="9">
        <f t="shared" si="3"/>
        <v>35.781666863999504</v>
      </c>
      <c r="D34" s="10">
        <f t="shared" si="7"/>
        <v>38.86900853164086</v>
      </c>
      <c r="E34" s="10">
        <f t="shared" si="7"/>
        <v>42.29861233050083</v>
      </c>
      <c r="F34" s="10">
        <f t="shared" si="7"/>
        <v>46.11157019715758</v>
      </c>
      <c r="G34" s="10">
        <f t="shared" si="7"/>
        <v>50.35403444868494</v>
      </c>
      <c r="H34" s="10">
        <f t="shared" si="7"/>
        <v>55.077841278522094</v>
      </c>
      <c r="I34" s="10">
        <f t="shared" si="7"/>
        <v>60.34121005260779</v>
      </c>
      <c r="J34" s="10">
        <f t="shared" si="7"/>
        <v>66.20952741799054</v>
      </c>
      <c r="K34" s="10">
        <f t="shared" si="7"/>
        <v>72.75622627737</v>
      </c>
      <c r="L34" s="10">
        <f t="shared" si="6"/>
        <v>80.06377084067574</v>
      </c>
      <c r="M34" s="10">
        <f t="shared" si="6"/>
        <v>88.22476025123702</v>
      </c>
      <c r="N34" s="10">
        <f t="shared" si="6"/>
        <v>97.34316471330764</v>
      </c>
      <c r="O34" s="10">
        <f t="shared" si="6"/>
        <v>107.5357096347362</v>
      </c>
      <c r="P34" s="10">
        <f t="shared" si="6"/>
        <v>118.93342506039745</v>
      </c>
      <c r="Q34" s="10">
        <f t="shared" si="6"/>
        <v>131.683379626948</v>
      </c>
      <c r="R34" s="10">
        <f t="shared" si="6"/>
        <v>145.9506204381061</v>
      </c>
      <c r="S34" s="10">
        <f t="shared" si="6"/>
        <v>161.9203426642489</v>
      </c>
      <c r="T34" s="10">
        <f t="shared" si="6"/>
        <v>179.8003153355622</v>
      </c>
      <c r="U34" s="10">
        <f t="shared" si="6"/>
        <v>199.82359275128823</v>
      </c>
      <c r="V34" s="11">
        <f t="shared" si="6"/>
        <v>222.2515441988786</v>
      </c>
    </row>
    <row r="35" spans="1:22" ht="15">
      <c r="A35" s="22"/>
      <c r="B35" s="4">
        <v>34</v>
      </c>
      <c r="C35" s="12">
        <f t="shared" si="3"/>
        <v>36.960575198319475</v>
      </c>
      <c r="D35" s="13">
        <f t="shared" si="7"/>
        <v>40.25769861695727</v>
      </c>
      <c r="E35" s="13">
        <f t="shared" si="7"/>
        <v>43.93309151545832</v>
      </c>
      <c r="F35" s="13">
        <f t="shared" si="7"/>
        <v>48.03380160110072</v>
      </c>
      <c r="G35" s="13">
        <f t="shared" si="7"/>
        <v>52.61288530990207</v>
      </c>
      <c r="H35" s="13">
        <f t="shared" si="7"/>
        <v>57.73017651687774</v>
      </c>
      <c r="I35" s="13">
        <f t="shared" si="7"/>
        <v>63.453152404449064</v>
      </c>
      <c r="J35" s="13">
        <f t="shared" si="7"/>
        <v>69.85790851471018</v>
      </c>
      <c r="K35" s="13">
        <f t="shared" si="7"/>
        <v>77.03025645985164</v>
      </c>
      <c r="L35" s="13">
        <f t="shared" si="6"/>
        <v>85.06695938270953</v>
      </c>
      <c r="M35" s="13">
        <f t="shared" si="6"/>
        <v>94.07712206505505</v>
      </c>
      <c r="N35" s="13">
        <f t="shared" si="6"/>
        <v>104.18375459610613</v>
      </c>
      <c r="O35" s="13">
        <f t="shared" si="6"/>
        <v>115.52553076099403</v>
      </c>
      <c r="P35" s="13">
        <f t="shared" si="6"/>
        <v>128.25876481462527</v>
      </c>
      <c r="Q35" s="13">
        <f t="shared" si="6"/>
        <v>142.5596330989691</v>
      </c>
      <c r="R35" s="13">
        <f t="shared" si="6"/>
        <v>158.6266700731546</v>
      </c>
      <c r="S35" s="13">
        <f t="shared" si="6"/>
        <v>176.68357179071006</v>
      </c>
      <c r="T35" s="13">
        <f t="shared" si="6"/>
        <v>196.98234371576282</v>
      </c>
      <c r="U35" s="13">
        <f t="shared" si="6"/>
        <v>219.8068340626606</v>
      </c>
      <c r="V35" s="14">
        <f t="shared" si="6"/>
        <v>245.47669861876648</v>
      </c>
    </row>
    <row r="36" spans="1:22" ht="15">
      <c r="A36" s="22"/>
      <c r="B36" s="4">
        <v>35</v>
      </c>
      <c r="C36" s="9">
        <f t="shared" si="3"/>
        <v>38.14537807431106</v>
      </c>
      <c r="D36" s="10">
        <f t="shared" si="7"/>
        <v>41.66027560312682</v>
      </c>
      <c r="E36" s="10">
        <f t="shared" si="7"/>
        <v>45.5920878881902</v>
      </c>
      <c r="F36" s="10">
        <f t="shared" si="7"/>
        <v>49.994477633122735</v>
      </c>
      <c r="G36" s="10">
        <f t="shared" si="7"/>
        <v>54.92820744264961</v>
      </c>
      <c r="H36" s="10">
        <f t="shared" si="7"/>
        <v>60.462081812384085</v>
      </c>
      <c r="I36" s="10">
        <f t="shared" si="7"/>
        <v>66.67401273860477</v>
      </c>
      <c r="J36" s="10">
        <f t="shared" si="7"/>
        <v>73.65222485529858</v>
      </c>
      <c r="K36" s="10">
        <f t="shared" si="7"/>
        <v>81.49661800054497</v>
      </c>
      <c r="L36" s="10">
        <f t="shared" si="6"/>
        <v>90.32030735184502</v>
      </c>
      <c r="M36" s="10">
        <f t="shared" si="6"/>
        <v>100.25136377863306</v>
      </c>
      <c r="N36" s="10">
        <f t="shared" si="6"/>
        <v>111.43477987187251</v>
      </c>
      <c r="O36" s="10">
        <f t="shared" si="6"/>
        <v>124.03469026045862</v>
      </c>
      <c r="P36" s="10">
        <f t="shared" si="6"/>
        <v>138.23687835164904</v>
      </c>
      <c r="Q36" s="10">
        <f t="shared" si="6"/>
        <v>154.25160558139177</v>
      </c>
      <c r="R36" s="10">
        <f t="shared" si="6"/>
        <v>172.316803679007</v>
      </c>
      <c r="S36" s="10">
        <f t="shared" si="6"/>
        <v>192.7016753929204</v>
      </c>
      <c r="T36" s="10">
        <f t="shared" si="6"/>
        <v>215.7107546501815</v>
      </c>
      <c r="U36" s="10">
        <f t="shared" si="6"/>
        <v>241.68848329861336</v>
      </c>
      <c r="V36" s="11">
        <f t="shared" si="6"/>
        <v>271.02436848064315</v>
      </c>
    </row>
    <row r="37" spans="1:22" ht="15">
      <c r="A37" s="22"/>
      <c r="B37" s="4">
        <v>36</v>
      </c>
      <c r="C37" s="12">
        <f t="shared" si="3"/>
        <v>39.33610496468254</v>
      </c>
      <c r="D37" s="13">
        <f t="shared" si="7"/>
        <v>43.0768783591581</v>
      </c>
      <c r="E37" s="13">
        <f t="shared" si="7"/>
        <v>47.27596920651303</v>
      </c>
      <c r="F37" s="13">
        <f t="shared" si="7"/>
        <v>51.99436718578518</v>
      </c>
      <c r="G37" s="13">
        <f t="shared" si="7"/>
        <v>57.30141262871585</v>
      </c>
      <c r="H37" s="13">
        <f t="shared" si="7"/>
        <v>63.2759442667556</v>
      </c>
      <c r="I37" s="13">
        <f t="shared" si="7"/>
        <v>70.00760318445593</v>
      </c>
      <c r="J37" s="13">
        <f t="shared" si="7"/>
        <v>77.59831384951052</v>
      </c>
      <c r="K37" s="13">
        <f t="shared" si="7"/>
        <v>86.16396581056947</v>
      </c>
      <c r="L37" s="13">
        <f t="shared" si="6"/>
        <v>95.83632271943725</v>
      </c>
      <c r="M37" s="13">
        <f t="shared" si="6"/>
        <v>106.7651887864579</v>
      </c>
      <c r="N37" s="13">
        <f t="shared" si="6"/>
        <v>119.12086666418486</v>
      </c>
      <c r="O37" s="13">
        <f t="shared" si="6"/>
        <v>133.09694512738844</v>
      </c>
      <c r="P37" s="13">
        <f t="shared" si="6"/>
        <v>148.91345983626448</v>
      </c>
      <c r="Q37" s="13">
        <f t="shared" si="6"/>
        <v>166.82047599999618</v>
      </c>
      <c r="R37" s="13">
        <f t="shared" si="6"/>
        <v>187.1021479733276</v>
      </c>
      <c r="S37" s="13">
        <f t="shared" si="6"/>
        <v>210.08131780131862</v>
      </c>
      <c r="T37" s="13">
        <f t="shared" si="6"/>
        <v>236.12472256869785</v>
      </c>
      <c r="U37" s="13">
        <f t="shared" si="6"/>
        <v>265.6488892119816</v>
      </c>
      <c r="V37" s="14">
        <f t="shared" si="6"/>
        <v>299.12680532870746</v>
      </c>
    </row>
    <row r="38" spans="1:22" ht="15">
      <c r="A38" s="22"/>
      <c r="B38" s="4">
        <v>37</v>
      </c>
      <c r="C38" s="9">
        <f t="shared" si="3"/>
        <v>40.5327854895059</v>
      </c>
      <c r="D38" s="10">
        <f t="shared" si="7"/>
        <v>44.50764714274968</v>
      </c>
      <c r="E38" s="10">
        <f t="shared" si="7"/>
        <v>48.985108744610706</v>
      </c>
      <c r="F38" s="10">
        <f t="shared" si="7"/>
        <v>54.0342545295009</v>
      </c>
      <c r="G38" s="10">
        <f t="shared" si="7"/>
        <v>59.73394794443374</v>
      </c>
      <c r="H38" s="10">
        <f t="shared" si="7"/>
        <v>66.17422259475826</v>
      </c>
      <c r="I38" s="10">
        <f t="shared" si="7"/>
        <v>73.45786929591188</v>
      </c>
      <c r="J38" s="10">
        <f t="shared" si="7"/>
        <v>81.70224640349097</v>
      </c>
      <c r="K38" s="10">
        <f t="shared" si="7"/>
        <v>91.0413442720451</v>
      </c>
      <c r="L38" s="10">
        <f t="shared" si="6"/>
        <v>101.62813885540913</v>
      </c>
      <c r="M38" s="10">
        <f t="shared" si="6"/>
        <v>113.63727416971308</v>
      </c>
      <c r="N38" s="10">
        <f t="shared" si="6"/>
        <v>127.26811866403597</v>
      </c>
      <c r="O38" s="10">
        <f t="shared" si="6"/>
        <v>142.7482465606687</v>
      </c>
      <c r="P38" s="10">
        <f t="shared" si="6"/>
        <v>160.33740202480303</v>
      </c>
      <c r="Q38" s="10">
        <f t="shared" si="6"/>
        <v>180.33201169999586</v>
      </c>
      <c r="R38" s="10">
        <f t="shared" si="6"/>
        <v>203.0703198111938</v>
      </c>
      <c r="S38" s="10">
        <f t="shared" si="6"/>
        <v>228.93822981443068</v>
      </c>
      <c r="T38" s="10">
        <f t="shared" si="6"/>
        <v>258.37594759988065</v>
      </c>
      <c r="U38" s="10">
        <f t="shared" si="6"/>
        <v>291.8855336871199</v>
      </c>
      <c r="V38" s="11">
        <f t="shared" si="6"/>
        <v>330.0394858615782</v>
      </c>
    </row>
    <row r="39" spans="1:22" ht="15">
      <c r="A39" s="22"/>
      <c r="B39" s="4">
        <v>38</v>
      </c>
      <c r="C39" s="12">
        <f t="shared" si="3"/>
        <v>41.735449416953415</v>
      </c>
      <c r="D39" s="13">
        <f t="shared" si="7"/>
        <v>45.952723614177195</v>
      </c>
      <c r="E39" s="13">
        <f t="shared" si="7"/>
        <v>50.71988537577985</v>
      </c>
      <c r="F39" s="13">
        <f t="shared" si="7"/>
        <v>56.11493962009093</v>
      </c>
      <c r="G39" s="13">
        <f t="shared" si="7"/>
        <v>62.22729664304456</v>
      </c>
      <c r="H39" s="13">
        <f t="shared" si="7"/>
        <v>69.15944927260101</v>
      </c>
      <c r="I39" s="13">
        <f t="shared" si="7"/>
        <v>77.0288947212688</v>
      </c>
      <c r="J39" s="13">
        <f t="shared" si="7"/>
        <v>85.9703362596306</v>
      </c>
      <c r="K39" s="13">
        <f t="shared" si="7"/>
        <v>96.1382047642871</v>
      </c>
      <c r="L39" s="13">
        <f aca="true" t="shared" si="8" ref="L39:V50">((1+L$3)^$B39-1)/L$3</f>
        <v>107.70954579817956</v>
      </c>
      <c r="M39" s="13">
        <f t="shared" si="8"/>
        <v>120.88732424904728</v>
      </c>
      <c r="N39" s="13">
        <f t="shared" si="8"/>
        <v>135.90420578387815</v>
      </c>
      <c r="O39" s="13">
        <f t="shared" si="8"/>
        <v>153.0268825871121</v>
      </c>
      <c r="P39" s="13">
        <f t="shared" si="8"/>
        <v>172.5610201665392</v>
      </c>
      <c r="Q39" s="13">
        <f t="shared" si="8"/>
        <v>194.85691257749554</v>
      </c>
      <c r="R39" s="13">
        <f t="shared" si="8"/>
        <v>220.31594539608932</v>
      </c>
      <c r="S39" s="13">
        <f t="shared" si="8"/>
        <v>249.39797934865732</v>
      </c>
      <c r="T39" s="13">
        <f t="shared" si="8"/>
        <v>282.62978288386995</v>
      </c>
      <c r="U39" s="13">
        <f t="shared" si="8"/>
        <v>320.61465938739633</v>
      </c>
      <c r="V39" s="14">
        <f t="shared" si="8"/>
        <v>364.04343444773616</v>
      </c>
    </row>
    <row r="40" spans="1:22" ht="15">
      <c r="A40" s="22"/>
      <c r="B40" s="4">
        <v>39</v>
      </c>
      <c r="C40" s="9">
        <f t="shared" si="3"/>
        <v>42.94412666403815</v>
      </c>
      <c r="D40" s="10">
        <f aca="true" t="shared" si="9" ref="D40:K51">((1+D$3)^$B40-1)/D$3</f>
        <v>47.41225085031893</v>
      </c>
      <c r="E40" s="10">
        <f t="shared" si="9"/>
        <v>52.480683656416524</v>
      </c>
      <c r="F40" s="10">
        <f t="shared" si="9"/>
        <v>58.23723841249271</v>
      </c>
      <c r="G40" s="10">
        <f t="shared" si="9"/>
        <v>64.78297905912068</v>
      </c>
      <c r="H40" s="10">
        <f t="shared" si="9"/>
        <v>72.23423275077906</v>
      </c>
      <c r="I40" s="10">
        <f t="shared" si="9"/>
        <v>80.72490603651319</v>
      </c>
      <c r="J40" s="10">
        <f t="shared" si="9"/>
        <v>90.40914971001581</v>
      </c>
      <c r="K40" s="10">
        <f t="shared" si="9"/>
        <v>101.46442397868002</v>
      </c>
      <c r="L40" s="10">
        <f t="shared" si="8"/>
        <v>114.09502308808857</v>
      </c>
      <c r="M40" s="10">
        <f t="shared" si="8"/>
        <v>128.53612708274488</v>
      </c>
      <c r="N40" s="10">
        <f t="shared" si="8"/>
        <v>145.05845813091085</v>
      </c>
      <c r="O40" s="10">
        <f t="shared" si="8"/>
        <v>163.9736299552744</v>
      </c>
      <c r="P40" s="10">
        <f t="shared" si="8"/>
        <v>185.64029157819698</v>
      </c>
      <c r="Q40" s="10">
        <f t="shared" si="8"/>
        <v>210.4711810208077</v>
      </c>
      <c r="R40" s="10">
        <f t="shared" si="8"/>
        <v>238.94122102777646</v>
      </c>
      <c r="S40" s="10">
        <f t="shared" si="8"/>
        <v>271.5968075932932</v>
      </c>
      <c r="T40" s="10">
        <f t="shared" si="8"/>
        <v>309.0664633434182</v>
      </c>
      <c r="U40" s="10">
        <f t="shared" si="8"/>
        <v>352.0730520291989</v>
      </c>
      <c r="V40" s="11">
        <f t="shared" si="8"/>
        <v>401.4477778925098</v>
      </c>
    </row>
    <row r="41" spans="1:22" ht="15">
      <c r="A41" s="22"/>
      <c r="B41" s="4">
        <v>40</v>
      </c>
      <c r="C41" s="12">
        <f t="shared" si="3"/>
        <v>44.15884729735833</v>
      </c>
      <c r="D41" s="13">
        <f t="shared" si="9"/>
        <v>48.886373358822155</v>
      </c>
      <c r="E41" s="13">
        <f t="shared" si="9"/>
        <v>54.26789391126277</v>
      </c>
      <c r="F41" s="13">
        <f t="shared" si="9"/>
        <v>60.40198318074259</v>
      </c>
      <c r="G41" s="13">
        <f t="shared" si="9"/>
        <v>67.40255353559868</v>
      </c>
      <c r="H41" s="13">
        <f t="shared" si="9"/>
        <v>75.4012597333024</v>
      </c>
      <c r="I41" s="13">
        <f t="shared" si="9"/>
        <v>84.55027774779113</v>
      </c>
      <c r="J41" s="13">
        <f t="shared" si="9"/>
        <v>95.02551569841648</v>
      </c>
      <c r="K41" s="13">
        <f t="shared" si="9"/>
        <v>107.0303230577206</v>
      </c>
      <c r="L41" s="13">
        <f t="shared" si="8"/>
        <v>120.79977424249297</v>
      </c>
      <c r="M41" s="13">
        <f t="shared" si="8"/>
        <v>136.60561407229585</v>
      </c>
      <c r="N41" s="13">
        <f t="shared" si="8"/>
        <v>154.7619656187655</v>
      </c>
      <c r="O41" s="13">
        <f t="shared" si="8"/>
        <v>175.6319159023672</v>
      </c>
      <c r="P41" s="13">
        <f t="shared" si="8"/>
        <v>199.63511198867076</v>
      </c>
      <c r="Q41" s="13">
        <f t="shared" si="8"/>
        <v>227.25651959736828</v>
      </c>
      <c r="R41" s="13">
        <f t="shared" si="8"/>
        <v>259.0565187099986</v>
      </c>
      <c r="S41" s="13">
        <f t="shared" si="8"/>
        <v>295.68253623872306</v>
      </c>
      <c r="T41" s="13">
        <f t="shared" si="8"/>
        <v>337.8824450443259</v>
      </c>
      <c r="U41" s="13">
        <f t="shared" si="8"/>
        <v>386.51999197197284</v>
      </c>
      <c r="V41" s="14">
        <f t="shared" si="8"/>
        <v>442.5925556817607</v>
      </c>
    </row>
    <row r="42" spans="1:22" ht="15">
      <c r="A42" s="22"/>
      <c r="B42" s="4">
        <v>41</v>
      </c>
      <c r="C42" s="9">
        <f t="shared" si="3"/>
        <v>45.37964153384508</v>
      </c>
      <c r="D42" s="10">
        <f t="shared" si="9"/>
        <v>50.37523709241039</v>
      </c>
      <c r="E42" s="10">
        <f t="shared" si="9"/>
        <v>56.081912319931696</v>
      </c>
      <c r="F42" s="10">
        <f t="shared" si="9"/>
        <v>62.61002284435744</v>
      </c>
      <c r="G42" s="10">
        <f t="shared" si="9"/>
        <v>70.08761737398865</v>
      </c>
      <c r="H42" s="10">
        <f t="shared" si="9"/>
        <v>78.66329752530149</v>
      </c>
      <c r="I42" s="10">
        <f t="shared" si="9"/>
        <v>88.5095374689638</v>
      </c>
      <c r="J42" s="10">
        <f t="shared" si="9"/>
        <v>99.82653632635314</v>
      </c>
      <c r="K42" s="10">
        <f t="shared" si="9"/>
        <v>112.846687595318</v>
      </c>
      <c r="L42" s="10">
        <f t="shared" si="8"/>
        <v>127.83976295461764</v>
      </c>
      <c r="M42" s="10">
        <f t="shared" si="8"/>
        <v>145.1189228462721</v>
      </c>
      <c r="N42" s="10">
        <f t="shared" si="8"/>
        <v>165.04768355589138</v>
      </c>
      <c r="O42" s="10">
        <f t="shared" si="8"/>
        <v>188.04799043602108</v>
      </c>
      <c r="P42" s="10">
        <f t="shared" si="8"/>
        <v>214.6095698278777</v>
      </c>
      <c r="Q42" s="10">
        <f t="shared" si="8"/>
        <v>245.3007585671709</v>
      </c>
      <c r="R42" s="10">
        <f t="shared" si="8"/>
        <v>280.7810402067985</v>
      </c>
      <c r="S42" s="10">
        <f t="shared" si="8"/>
        <v>321.8155518190145</v>
      </c>
      <c r="T42" s="10">
        <f t="shared" si="8"/>
        <v>369.29186509831527</v>
      </c>
      <c r="U42" s="10">
        <f t="shared" si="8"/>
        <v>424.2393912093102</v>
      </c>
      <c r="V42" s="11">
        <f t="shared" si="8"/>
        <v>487.8518112499368</v>
      </c>
    </row>
    <row r="43" spans="1:22" ht="15">
      <c r="A43" s="22"/>
      <c r="B43" s="4">
        <v>42</v>
      </c>
      <c r="C43" s="12">
        <f t="shared" si="3"/>
        <v>46.606539741514254</v>
      </c>
      <c r="D43" s="13">
        <f t="shared" si="9"/>
        <v>51.87898946333451</v>
      </c>
      <c r="E43" s="13">
        <f t="shared" si="9"/>
        <v>57.92314100473065</v>
      </c>
      <c r="F43" s="13">
        <f t="shared" si="9"/>
        <v>64.86222330124458</v>
      </c>
      <c r="G43" s="13">
        <f t="shared" si="9"/>
        <v>72.83980780833836</v>
      </c>
      <c r="H43" s="13">
        <f t="shared" si="9"/>
        <v>82.02319645106053</v>
      </c>
      <c r="I43" s="13">
        <f t="shared" si="9"/>
        <v>92.60737128037754</v>
      </c>
      <c r="J43" s="13">
        <f t="shared" si="9"/>
        <v>104.81959777940726</v>
      </c>
      <c r="K43" s="13">
        <f t="shared" si="9"/>
        <v>118.92478853710729</v>
      </c>
      <c r="L43" s="13">
        <f t="shared" si="8"/>
        <v>135.2317511023485</v>
      </c>
      <c r="M43" s="13">
        <f t="shared" si="8"/>
        <v>154.10046360281706</v>
      </c>
      <c r="N43" s="13">
        <f t="shared" si="8"/>
        <v>175.9505445692449</v>
      </c>
      <c r="O43" s="13">
        <f t="shared" si="8"/>
        <v>201.27110981436243</v>
      </c>
      <c r="P43" s="13">
        <f t="shared" si="8"/>
        <v>230.63223971582914</v>
      </c>
      <c r="Q43" s="13">
        <f t="shared" si="8"/>
        <v>264.6983154597087</v>
      </c>
      <c r="R43" s="13">
        <f t="shared" si="8"/>
        <v>304.24352342334237</v>
      </c>
      <c r="S43" s="13">
        <f t="shared" si="8"/>
        <v>350.16987372363076</v>
      </c>
      <c r="T43" s="13">
        <f t="shared" si="8"/>
        <v>403.5281329571637</v>
      </c>
      <c r="U43" s="13">
        <f t="shared" si="8"/>
        <v>465.5421333741948</v>
      </c>
      <c r="V43" s="14">
        <f t="shared" si="8"/>
        <v>537.6369923749305</v>
      </c>
    </row>
    <row r="44" spans="1:22" ht="15">
      <c r="A44" s="22"/>
      <c r="B44" s="4">
        <v>43</v>
      </c>
      <c r="C44" s="9">
        <f t="shared" si="3"/>
        <v>47.83957244022181</v>
      </c>
      <c r="D44" s="10">
        <f t="shared" si="9"/>
        <v>53.39777935796781</v>
      </c>
      <c r="E44" s="10">
        <f t="shared" si="9"/>
        <v>59.7919881198016</v>
      </c>
      <c r="F44" s="10">
        <f t="shared" si="9"/>
        <v>67.15946776726946</v>
      </c>
      <c r="G44" s="10">
        <f t="shared" si="9"/>
        <v>75.66080300354682</v>
      </c>
      <c r="H44" s="10">
        <f t="shared" si="9"/>
        <v>85.48389234459235</v>
      </c>
      <c r="I44" s="10">
        <f t="shared" si="9"/>
        <v>96.84862927519076</v>
      </c>
      <c r="J44" s="10">
        <f t="shared" si="9"/>
        <v>110.01238169058355</v>
      </c>
      <c r="K44" s="10">
        <f t="shared" si="9"/>
        <v>125.27640402127712</v>
      </c>
      <c r="L44" s="10">
        <f t="shared" si="8"/>
        <v>142.99333865746596</v>
      </c>
      <c r="M44" s="10">
        <f t="shared" si="8"/>
        <v>163.57598910097198</v>
      </c>
      <c r="N44" s="10">
        <f t="shared" si="8"/>
        <v>187.50757724339962</v>
      </c>
      <c r="O44" s="10">
        <f t="shared" si="8"/>
        <v>215.35373195229596</v>
      </c>
      <c r="P44" s="10">
        <f t="shared" si="8"/>
        <v>247.7764964959372</v>
      </c>
      <c r="Q44" s="10">
        <f t="shared" si="8"/>
        <v>285.55068911918687</v>
      </c>
      <c r="R44" s="10">
        <f t="shared" si="8"/>
        <v>329.58300529720975</v>
      </c>
      <c r="S44" s="10">
        <f t="shared" si="8"/>
        <v>380.9343129901394</v>
      </c>
      <c r="T44" s="10">
        <f t="shared" si="8"/>
        <v>440.8456649233084</v>
      </c>
      <c r="U44" s="10">
        <f t="shared" si="8"/>
        <v>510.7686360447433</v>
      </c>
      <c r="V44" s="11">
        <f t="shared" si="8"/>
        <v>592.4006916124237</v>
      </c>
    </row>
    <row r="45" spans="1:22" ht="15">
      <c r="A45" s="22"/>
      <c r="B45" s="4">
        <v>44</v>
      </c>
      <c r="C45" s="12">
        <f t="shared" si="3"/>
        <v>49.07877030242287</v>
      </c>
      <c r="D45" s="13">
        <f t="shared" si="9"/>
        <v>54.9317571515475</v>
      </c>
      <c r="E45" s="13">
        <f t="shared" si="9"/>
        <v>61.68886794159859</v>
      </c>
      <c r="F45" s="13">
        <f t="shared" si="9"/>
        <v>69.50265712261488</v>
      </c>
      <c r="G45" s="13">
        <f t="shared" si="9"/>
        <v>78.55232307863547</v>
      </c>
      <c r="H45" s="13">
        <f t="shared" si="9"/>
        <v>89.0484091149301</v>
      </c>
      <c r="I45" s="13">
        <f t="shared" si="9"/>
        <v>101.23833129982242</v>
      </c>
      <c r="J45" s="13">
        <f t="shared" si="9"/>
        <v>115.41287695820692</v>
      </c>
      <c r="K45" s="13">
        <f t="shared" si="9"/>
        <v>131.91384220223455</v>
      </c>
      <c r="L45" s="13">
        <f t="shared" si="8"/>
        <v>151.14300559033924</v>
      </c>
      <c r="M45" s="13">
        <f t="shared" si="8"/>
        <v>173.57266850152544</v>
      </c>
      <c r="N45" s="13">
        <f t="shared" si="8"/>
        <v>199.75803187800364</v>
      </c>
      <c r="O45" s="13">
        <f t="shared" si="8"/>
        <v>230.35172452919514</v>
      </c>
      <c r="P45" s="13">
        <f t="shared" si="8"/>
        <v>266.1208512506528</v>
      </c>
      <c r="Q45" s="13">
        <f t="shared" si="8"/>
        <v>307.96699080312584</v>
      </c>
      <c r="R45" s="13">
        <f t="shared" si="8"/>
        <v>356.9496457209866</v>
      </c>
      <c r="S45" s="13">
        <f t="shared" si="8"/>
        <v>414.3137295943011</v>
      </c>
      <c r="T45" s="13">
        <f t="shared" si="8"/>
        <v>481.52177476640617</v>
      </c>
      <c r="U45" s="13">
        <f t="shared" si="8"/>
        <v>560.2916564689939</v>
      </c>
      <c r="V45" s="14">
        <f t="shared" si="8"/>
        <v>652.6407607736661</v>
      </c>
    </row>
    <row r="46" spans="1:22" ht="15">
      <c r="A46" s="22"/>
      <c r="B46" s="4">
        <v>45</v>
      </c>
      <c r="C46" s="9">
        <f t="shared" si="3"/>
        <v>50.32416415393492</v>
      </c>
      <c r="D46" s="10">
        <f t="shared" si="9"/>
        <v>56.48107472306298</v>
      </c>
      <c r="E46" s="10">
        <f t="shared" si="9"/>
        <v>63.61420096072257</v>
      </c>
      <c r="F46" s="10">
        <f t="shared" si="9"/>
        <v>71.89271026506717</v>
      </c>
      <c r="G46" s="10">
        <f t="shared" si="9"/>
        <v>81.51613115560136</v>
      </c>
      <c r="H46" s="10">
        <f t="shared" si="9"/>
        <v>92.719861388378</v>
      </c>
      <c r="I46" s="10">
        <f t="shared" si="9"/>
        <v>105.78167289531619</v>
      </c>
      <c r="J46" s="10">
        <f t="shared" si="9"/>
        <v>121.0293920365352</v>
      </c>
      <c r="K46" s="10">
        <f t="shared" si="9"/>
        <v>138.84996510133513</v>
      </c>
      <c r="L46" s="10">
        <f t="shared" si="8"/>
        <v>159.70015586985625</v>
      </c>
      <c r="M46" s="10">
        <f t="shared" si="8"/>
        <v>184.11916526910935</v>
      </c>
      <c r="N46" s="10">
        <f t="shared" si="8"/>
        <v>212.74351379068386</v>
      </c>
      <c r="O46" s="10">
        <f t="shared" si="8"/>
        <v>246.32458662359286</v>
      </c>
      <c r="P46" s="10">
        <f t="shared" si="8"/>
        <v>285.7493108381985</v>
      </c>
      <c r="Q46" s="10">
        <f t="shared" si="8"/>
        <v>332.06451511336036</v>
      </c>
      <c r="R46" s="10">
        <f t="shared" si="8"/>
        <v>386.5056173786655</v>
      </c>
      <c r="S46" s="10">
        <f t="shared" si="8"/>
        <v>450.53039660981676</v>
      </c>
      <c r="T46" s="10">
        <f t="shared" si="8"/>
        <v>525.8587344953828</v>
      </c>
      <c r="U46" s="10">
        <f t="shared" si="8"/>
        <v>614.5193638335483</v>
      </c>
      <c r="V46" s="11">
        <f t="shared" si="8"/>
        <v>718.9048368510328</v>
      </c>
    </row>
    <row r="47" spans="1:22" ht="15">
      <c r="A47" s="22"/>
      <c r="B47" s="4">
        <v>46</v>
      </c>
      <c r="C47" s="12">
        <f t="shared" si="3"/>
        <v>51.57578497470458</v>
      </c>
      <c r="D47" s="13">
        <f t="shared" si="9"/>
        <v>58.04588547029363</v>
      </c>
      <c r="E47" s="13">
        <f t="shared" si="9"/>
        <v>65.56841397513337</v>
      </c>
      <c r="F47" s="13">
        <f t="shared" si="9"/>
        <v>74.33056447036851</v>
      </c>
      <c r="G47" s="13">
        <f t="shared" si="9"/>
        <v>84.55403443449137</v>
      </c>
      <c r="H47" s="13">
        <f t="shared" si="9"/>
        <v>96.50145723002935</v>
      </c>
      <c r="I47" s="13">
        <f t="shared" si="9"/>
        <v>110.48403144665227</v>
      </c>
      <c r="J47" s="13">
        <f t="shared" si="9"/>
        <v>126.87056771799661</v>
      </c>
      <c r="K47" s="13">
        <f t="shared" si="9"/>
        <v>146.09821353089515</v>
      </c>
      <c r="L47" s="13">
        <f t="shared" si="8"/>
        <v>168.68516366334902</v>
      </c>
      <c r="M47" s="13">
        <f t="shared" si="8"/>
        <v>195.24571935891038</v>
      </c>
      <c r="N47" s="13">
        <f t="shared" si="8"/>
        <v>226.5081246181249</v>
      </c>
      <c r="O47" s="13">
        <f t="shared" si="8"/>
        <v>263.33568475412636</v>
      </c>
      <c r="P47" s="13">
        <f t="shared" si="8"/>
        <v>306.75176259687237</v>
      </c>
      <c r="Q47" s="13">
        <f t="shared" si="8"/>
        <v>357.9693537468623</v>
      </c>
      <c r="R47" s="13">
        <f t="shared" si="8"/>
        <v>418.42606676895883</v>
      </c>
      <c r="S47" s="13">
        <f t="shared" si="8"/>
        <v>489.8254803216512</v>
      </c>
      <c r="T47" s="13">
        <f t="shared" si="8"/>
        <v>574.1860205999673</v>
      </c>
      <c r="U47" s="13">
        <f t="shared" si="8"/>
        <v>673.8987033977353</v>
      </c>
      <c r="V47" s="14">
        <f t="shared" si="8"/>
        <v>791.795320536136</v>
      </c>
    </row>
    <row r="48" spans="1:22" ht="15">
      <c r="A48" s="22"/>
      <c r="B48" s="4">
        <v>47</v>
      </c>
      <c r="C48" s="9">
        <f t="shared" si="3"/>
        <v>52.83366389957802</v>
      </c>
      <c r="D48" s="10">
        <f t="shared" si="9"/>
        <v>59.626344324996516</v>
      </c>
      <c r="E48" s="10">
        <f t="shared" si="9"/>
        <v>67.55194018476037</v>
      </c>
      <c r="F48" s="10">
        <f t="shared" si="9"/>
        <v>76.81717575977585</v>
      </c>
      <c r="G48" s="10">
        <f t="shared" si="9"/>
        <v>87.66788529535368</v>
      </c>
      <c r="H48" s="10">
        <f t="shared" si="9"/>
        <v>100.39650094693025</v>
      </c>
      <c r="I48" s="10">
        <f t="shared" si="9"/>
        <v>115.35097254728507</v>
      </c>
      <c r="J48" s="10">
        <f t="shared" si="9"/>
        <v>132.94539042671647</v>
      </c>
      <c r="K48" s="10">
        <f t="shared" si="9"/>
        <v>153.67263313978546</v>
      </c>
      <c r="L48" s="10">
        <f t="shared" si="8"/>
        <v>178.1194218465165</v>
      </c>
      <c r="M48" s="10">
        <f t="shared" si="8"/>
        <v>206.9842339236504</v>
      </c>
      <c r="N48" s="10">
        <f t="shared" si="8"/>
        <v>241.09861209521245</v>
      </c>
      <c r="O48" s="10">
        <f t="shared" si="8"/>
        <v>281.45250426314453</v>
      </c>
      <c r="P48" s="10">
        <f t="shared" si="8"/>
        <v>329.22438597865346</v>
      </c>
      <c r="Q48" s="10">
        <f t="shared" si="8"/>
        <v>385.817055277877</v>
      </c>
      <c r="R48" s="10">
        <f t="shared" si="8"/>
        <v>452.9001521104756</v>
      </c>
      <c r="S48" s="10">
        <f t="shared" si="8"/>
        <v>532.4606461489916</v>
      </c>
      <c r="T48" s="10">
        <f t="shared" si="8"/>
        <v>626.8627624539644</v>
      </c>
      <c r="U48" s="10">
        <f t="shared" si="8"/>
        <v>738.9190802205202</v>
      </c>
      <c r="V48" s="11">
        <f t="shared" si="8"/>
        <v>871.9748525897497</v>
      </c>
    </row>
    <row r="49" spans="1:22" ht="15">
      <c r="A49" s="22"/>
      <c r="B49" s="4">
        <v>48</v>
      </c>
      <c r="C49" s="12">
        <f t="shared" si="3"/>
        <v>54.09783221907589</v>
      </c>
      <c r="D49" s="13">
        <f t="shared" si="9"/>
        <v>61.222607768246526</v>
      </c>
      <c r="E49" s="13">
        <f t="shared" si="9"/>
        <v>69.56521928753175</v>
      </c>
      <c r="F49" s="13">
        <f t="shared" si="9"/>
        <v>79.35351927497139</v>
      </c>
      <c r="G49" s="13">
        <f t="shared" si="9"/>
        <v>90.85958242773751</v>
      </c>
      <c r="H49" s="13">
        <f t="shared" si="9"/>
        <v>104.40839597533814</v>
      </c>
      <c r="I49" s="13">
        <f t="shared" si="9"/>
        <v>120.38825658644002</v>
      </c>
      <c r="J49" s="13">
        <f t="shared" si="9"/>
        <v>139.26320604378515</v>
      </c>
      <c r="K49" s="13">
        <f t="shared" si="9"/>
        <v>161.58790163107574</v>
      </c>
      <c r="L49" s="13">
        <f t="shared" si="8"/>
        <v>188.02539293884232</v>
      </c>
      <c r="M49" s="13">
        <f t="shared" si="8"/>
        <v>219.36836678945116</v>
      </c>
      <c r="N49" s="13">
        <f t="shared" si="8"/>
        <v>256.56452882092515</v>
      </c>
      <c r="O49" s="13">
        <f t="shared" si="8"/>
        <v>300.74691704024895</v>
      </c>
      <c r="P49" s="13">
        <f t="shared" si="8"/>
        <v>353.27009299715917</v>
      </c>
      <c r="Q49" s="13">
        <f t="shared" si="8"/>
        <v>415.7533344237177</v>
      </c>
      <c r="R49" s="13">
        <f t="shared" si="8"/>
        <v>490.13216427931354</v>
      </c>
      <c r="S49" s="13">
        <f t="shared" si="8"/>
        <v>578.7198010716558</v>
      </c>
      <c r="T49" s="13">
        <f t="shared" si="8"/>
        <v>684.2804110748211</v>
      </c>
      <c r="U49" s="13">
        <f t="shared" si="8"/>
        <v>810.1163928414697</v>
      </c>
      <c r="V49" s="14">
        <f t="shared" si="8"/>
        <v>960.1723378487247</v>
      </c>
    </row>
    <row r="50" spans="1:22" ht="15">
      <c r="A50" s="22"/>
      <c r="B50" s="4">
        <v>49</v>
      </c>
      <c r="C50" s="9">
        <f t="shared" si="3"/>
        <v>55.36832138017127</v>
      </c>
      <c r="D50" s="10">
        <f t="shared" si="9"/>
        <v>62.834833845929005</v>
      </c>
      <c r="E50" s="10">
        <f t="shared" si="9"/>
        <v>71.60869757684469</v>
      </c>
      <c r="F50" s="10">
        <f t="shared" si="9"/>
        <v>81.94058966047082</v>
      </c>
      <c r="G50" s="10">
        <f t="shared" si="9"/>
        <v>94.13107198843093</v>
      </c>
      <c r="H50" s="10">
        <f t="shared" si="9"/>
        <v>108.54064785459826</v>
      </c>
      <c r="I50" s="10">
        <f t="shared" si="9"/>
        <v>125.6018455669654</v>
      </c>
      <c r="J50" s="10">
        <f t="shared" si="9"/>
        <v>145.83373428553656</v>
      </c>
      <c r="K50" s="10">
        <f t="shared" si="9"/>
        <v>169.85935720447415</v>
      </c>
      <c r="L50" s="10">
        <f t="shared" si="8"/>
        <v>198.42666258578447</v>
      </c>
      <c r="M50" s="10">
        <f t="shared" si="8"/>
        <v>232.43362696287096</v>
      </c>
      <c r="N50" s="10">
        <f t="shared" si="8"/>
        <v>272.95840055018067</v>
      </c>
      <c r="O50" s="10">
        <f t="shared" si="8"/>
        <v>321.29546664786506</v>
      </c>
      <c r="P50" s="10">
        <f t="shared" si="8"/>
        <v>378.9989995069603</v>
      </c>
      <c r="Q50" s="10">
        <f t="shared" si="8"/>
        <v>447.93483450549655</v>
      </c>
      <c r="R50" s="10">
        <f t="shared" si="8"/>
        <v>530.3427374216586</v>
      </c>
      <c r="S50" s="10">
        <f t="shared" si="8"/>
        <v>628.9109841627464</v>
      </c>
      <c r="T50" s="10">
        <f t="shared" si="8"/>
        <v>746.865648071555</v>
      </c>
      <c r="U50" s="10">
        <f t="shared" si="8"/>
        <v>888.0774501614094</v>
      </c>
      <c r="V50" s="11">
        <f t="shared" si="8"/>
        <v>1057.1895716335973</v>
      </c>
    </row>
    <row r="51" spans="1:22" ht="15">
      <c r="A51" s="22"/>
      <c r="B51" s="4">
        <v>50</v>
      </c>
      <c r="C51" s="12">
        <f t="shared" si="3"/>
        <v>56.64516298707203</v>
      </c>
      <c r="D51" s="13">
        <f t="shared" si="9"/>
        <v>64.46318218438832</v>
      </c>
      <c r="E51" s="13">
        <f t="shared" si="9"/>
        <v>73.68282804049737</v>
      </c>
      <c r="F51" s="13">
        <f t="shared" si="9"/>
        <v>84.57940145368023</v>
      </c>
      <c r="G51" s="13">
        <f t="shared" si="9"/>
        <v>97.4843487881417</v>
      </c>
      <c r="H51" s="13">
        <f t="shared" si="9"/>
        <v>112.79686729023621</v>
      </c>
      <c r="I51" s="13">
        <f t="shared" si="9"/>
        <v>130.9979101618092</v>
      </c>
      <c r="J51" s="13">
        <f t="shared" si="9"/>
        <v>152.66708365695806</v>
      </c>
      <c r="K51" s="13">
        <f t="shared" si="9"/>
        <v>178.50302827867543</v>
      </c>
      <c r="L51" s="13">
        <f aca="true" t="shared" si="10" ref="L51:Q51">((1+L$3)^$B51-1)/L$3</f>
        <v>209.3479957150737</v>
      </c>
      <c r="M51" s="13">
        <f t="shared" si="10"/>
        <v>246.21747644582888</v>
      </c>
      <c r="N51" s="13">
        <f t="shared" si="10"/>
        <v>290.3359045831915</v>
      </c>
      <c r="O51" s="13">
        <f t="shared" si="10"/>
        <v>343.17967197997626</v>
      </c>
      <c r="P51" s="13">
        <f t="shared" si="10"/>
        <v>406.52892947244754</v>
      </c>
      <c r="Q51" s="13">
        <f t="shared" si="10"/>
        <v>482.5299470934087</v>
      </c>
      <c r="R51" s="13">
        <f aca="true" t="shared" si="11" ref="R51:V66">((1+R$3)^$B51-1)/R$3</f>
        <v>573.7701564153914</v>
      </c>
      <c r="S51" s="13">
        <f t="shared" si="11"/>
        <v>683.36841781658</v>
      </c>
      <c r="T51" s="13">
        <f t="shared" si="11"/>
        <v>815.0835563979952</v>
      </c>
      <c r="U51" s="13">
        <f t="shared" si="11"/>
        <v>973.4448079267434</v>
      </c>
      <c r="V51" s="14">
        <f t="shared" si="11"/>
        <v>1163.9085287969572</v>
      </c>
    </row>
    <row r="52" spans="1:22" ht="15">
      <c r="A52" s="22"/>
      <c r="B52" s="4">
        <v>51</v>
      </c>
      <c r="C52" s="9">
        <f aca="true" t="shared" si="12" ref="C52:R67">((1+C$3)^$B52-1)/C$3</f>
        <v>57.92838880200737</v>
      </c>
      <c r="D52" s="10">
        <f t="shared" si="12"/>
        <v>66.10781400623216</v>
      </c>
      <c r="E52" s="10">
        <f t="shared" si="12"/>
        <v>75.78807046110482</v>
      </c>
      <c r="F52" s="10">
        <f t="shared" si="12"/>
        <v>87.27098948275382</v>
      </c>
      <c r="G52" s="10">
        <f t="shared" si="12"/>
        <v>100.92145750784526</v>
      </c>
      <c r="H52" s="10">
        <f t="shared" si="12"/>
        <v>117.1807733089433</v>
      </c>
      <c r="I52" s="10">
        <f t="shared" si="12"/>
        <v>136.58283701747249</v>
      </c>
      <c r="J52" s="10">
        <f t="shared" si="12"/>
        <v>159.77376700323637</v>
      </c>
      <c r="K52" s="10">
        <f t="shared" si="12"/>
        <v>187.53566455121583</v>
      </c>
      <c r="L52" s="10">
        <f t="shared" si="12"/>
        <v>220.81539550082738</v>
      </c>
      <c r="M52" s="10">
        <f t="shared" si="12"/>
        <v>260.7594376503494</v>
      </c>
      <c r="N52" s="10">
        <f t="shared" si="12"/>
        <v>308.75605885818305</v>
      </c>
      <c r="O52" s="10">
        <f t="shared" si="12"/>
        <v>366.48635065867467</v>
      </c>
      <c r="P52" s="10">
        <f t="shared" si="12"/>
        <v>435.98595453551894</v>
      </c>
      <c r="Q52" s="10">
        <f t="shared" si="12"/>
        <v>519.7196931254144</v>
      </c>
      <c r="R52" s="10">
        <f t="shared" si="12"/>
        <v>620.6717689286228</v>
      </c>
      <c r="S52" s="10">
        <f t="shared" si="11"/>
        <v>742.4547333309893</v>
      </c>
      <c r="T52" s="10">
        <f t="shared" si="11"/>
        <v>889.4410764738149</v>
      </c>
      <c r="U52" s="10">
        <f t="shared" si="11"/>
        <v>1066.9220646797837</v>
      </c>
      <c r="V52" s="11">
        <f t="shared" si="11"/>
        <v>1281.299381676653</v>
      </c>
    </row>
    <row r="53" spans="1:22" ht="15">
      <c r="A53" s="22"/>
      <c r="B53" s="4">
        <v>52</v>
      </c>
      <c r="C53" s="12">
        <f t="shared" si="12"/>
        <v>59.21803074601737</v>
      </c>
      <c r="D53" s="13">
        <f t="shared" si="12"/>
        <v>67.76889214629449</v>
      </c>
      <c r="E53" s="13">
        <f t="shared" si="12"/>
        <v>77.92489151802134</v>
      </c>
      <c r="F53" s="13">
        <f t="shared" si="12"/>
        <v>90.01640927240892</v>
      </c>
      <c r="G53" s="13">
        <f t="shared" si="12"/>
        <v>104.44449394554137</v>
      </c>
      <c r="H53" s="13">
        <f t="shared" si="12"/>
        <v>121.6961965082116</v>
      </c>
      <c r="I53" s="13">
        <f t="shared" si="12"/>
        <v>142.363236313084</v>
      </c>
      <c r="J53" s="13">
        <f t="shared" si="12"/>
        <v>167.16471768336584</v>
      </c>
      <c r="K53" s="13">
        <f t="shared" si="12"/>
        <v>196.97476945602048</v>
      </c>
      <c r="L53" s="13">
        <f t="shared" si="12"/>
        <v>232.85616527586873</v>
      </c>
      <c r="M53" s="13">
        <f t="shared" si="12"/>
        <v>276.1012067211187</v>
      </c>
      <c r="N53" s="13">
        <f t="shared" si="12"/>
        <v>328.28142238967405</v>
      </c>
      <c r="O53" s="13">
        <f t="shared" si="12"/>
        <v>391.30796345148855</v>
      </c>
      <c r="P53" s="13">
        <f t="shared" si="12"/>
        <v>467.5049713530052</v>
      </c>
      <c r="Q53" s="13">
        <f t="shared" si="12"/>
        <v>559.6986701098205</v>
      </c>
      <c r="R53" s="13">
        <f t="shared" si="12"/>
        <v>671.3255104429126</v>
      </c>
      <c r="S53" s="13">
        <f t="shared" si="11"/>
        <v>806.5633856641232</v>
      </c>
      <c r="T53" s="13">
        <f t="shared" si="11"/>
        <v>970.490773356458</v>
      </c>
      <c r="U53" s="13">
        <f t="shared" si="11"/>
        <v>1169.2796608243632</v>
      </c>
      <c r="V53" s="14">
        <f t="shared" si="11"/>
        <v>1410.4293198443183</v>
      </c>
    </row>
    <row r="54" spans="1:22" ht="15">
      <c r="A54" s="22"/>
      <c r="B54" s="4">
        <v>53</v>
      </c>
      <c r="C54" s="9">
        <f t="shared" si="12"/>
        <v>60.51412089974741</v>
      </c>
      <c r="D54" s="10">
        <f t="shared" si="12"/>
        <v>69.4465810677574</v>
      </c>
      <c r="E54" s="10">
        <f t="shared" si="12"/>
        <v>80.09376489079165</v>
      </c>
      <c r="F54" s="10">
        <f t="shared" si="12"/>
        <v>92.81673745785707</v>
      </c>
      <c r="G54" s="10">
        <f t="shared" si="12"/>
        <v>108.0556062941799</v>
      </c>
      <c r="H54" s="10">
        <f t="shared" si="12"/>
        <v>126.34708240345792</v>
      </c>
      <c r="I54" s="10">
        <f t="shared" si="12"/>
        <v>148.3459495840419</v>
      </c>
      <c r="J54" s="10">
        <f t="shared" si="12"/>
        <v>174.8513063907005</v>
      </c>
      <c r="K54" s="10">
        <f t="shared" si="12"/>
        <v>206.83863408154141</v>
      </c>
      <c r="L54" s="10">
        <f t="shared" si="12"/>
        <v>245.49897353966216</v>
      </c>
      <c r="M54" s="10">
        <f t="shared" si="12"/>
        <v>292.2867730907802</v>
      </c>
      <c r="N54" s="10">
        <f t="shared" si="12"/>
        <v>348.9783077330545</v>
      </c>
      <c r="O54" s="10">
        <f t="shared" si="12"/>
        <v>417.74298107583525</v>
      </c>
      <c r="P54" s="10">
        <f t="shared" si="12"/>
        <v>501.23031934771564</v>
      </c>
      <c r="Q54" s="10">
        <f t="shared" si="12"/>
        <v>602.676070368057</v>
      </c>
      <c r="R54" s="10">
        <f t="shared" si="12"/>
        <v>726.0315512783455</v>
      </c>
      <c r="S54" s="10">
        <f t="shared" si="11"/>
        <v>876.1212734455737</v>
      </c>
      <c r="T54" s="10">
        <f t="shared" si="11"/>
        <v>1058.8349429585394</v>
      </c>
      <c r="U54" s="10">
        <f t="shared" si="11"/>
        <v>1281.3612286026778</v>
      </c>
      <c r="V54" s="11">
        <f t="shared" si="11"/>
        <v>1552.4722518287504</v>
      </c>
    </row>
    <row r="55" spans="1:22" ht="15">
      <c r="A55" s="22"/>
      <c r="B55" s="4">
        <v>54</v>
      </c>
      <c r="C55" s="12">
        <f t="shared" si="12"/>
        <v>61.81669150424609</v>
      </c>
      <c r="D55" s="13">
        <f t="shared" si="12"/>
        <v>71.14104687843503</v>
      </c>
      <c r="E55" s="13">
        <f t="shared" si="12"/>
        <v>82.29517136415348</v>
      </c>
      <c r="F55" s="13">
        <f t="shared" si="12"/>
        <v>95.67307220701424</v>
      </c>
      <c r="G55" s="13">
        <f t="shared" si="12"/>
        <v>111.75699645153438</v>
      </c>
      <c r="H55" s="13">
        <f t="shared" si="12"/>
        <v>131.13749487556169</v>
      </c>
      <c r="I55" s="13">
        <f t="shared" si="12"/>
        <v>154.53805781948338</v>
      </c>
      <c r="J55" s="13">
        <f t="shared" si="12"/>
        <v>182.84535864632852</v>
      </c>
      <c r="K55" s="13">
        <f t="shared" si="12"/>
        <v>217.14637261521068</v>
      </c>
      <c r="L55" s="13">
        <f t="shared" si="12"/>
        <v>258.77392221664525</v>
      </c>
      <c r="M55" s="13">
        <f t="shared" si="12"/>
        <v>309.36254561077305</v>
      </c>
      <c r="N55" s="13">
        <f t="shared" si="12"/>
        <v>370.91700619703784</v>
      </c>
      <c r="O55" s="13">
        <f t="shared" si="12"/>
        <v>445.8962748457644</v>
      </c>
      <c r="P55" s="13">
        <f t="shared" si="12"/>
        <v>537.3164417020556</v>
      </c>
      <c r="Q55" s="13">
        <f t="shared" si="12"/>
        <v>648.8767756456613</v>
      </c>
      <c r="R55" s="13">
        <f t="shared" si="12"/>
        <v>785.1140753806134</v>
      </c>
      <c r="S55" s="13">
        <f t="shared" si="11"/>
        <v>951.5915816884474</v>
      </c>
      <c r="T55" s="13">
        <f t="shared" si="11"/>
        <v>1155.130087824808</v>
      </c>
      <c r="U55" s="13">
        <f t="shared" si="11"/>
        <v>1404.0905453199323</v>
      </c>
      <c r="V55" s="14">
        <f t="shared" si="11"/>
        <v>1708.7194770116255</v>
      </c>
    </row>
    <row r="56" spans="1:22" ht="15">
      <c r="A56" s="22"/>
      <c r="B56" s="4">
        <v>55</v>
      </c>
      <c r="C56" s="9">
        <f t="shared" si="12"/>
        <v>63.1257749617673</v>
      </c>
      <c r="D56" s="10">
        <f t="shared" si="12"/>
        <v>72.85245734721934</v>
      </c>
      <c r="E56" s="10">
        <f t="shared" si="12"/>
        <v>84.52959893461578</v>
      </c>
      <c r="F56" s="10">
        <f t="shared" si="12"/>
        <v>98.58653365115448</v>
      </c>
      <c r="G56" s="10">
        <f t="shared" si="12"/>
        <v>115.55092136282273</v>
      </c>
      <c r="H56" s="10">
        <f t="shared" si="12"/>
        <v>136.07161972182854</v>
      </c>
      <c r="I56" s="10">
        <f t="shared" si="12"/>
        <v>160.9468898431653</v>
      </c>
      <c r="J56" s="10">
        <f t="shared" si="12"/>
        <v>191.15917299218162</v>
      </c>
      <c r="K56" s="10">
        <f t="shared" si="12"/>
        <v>227.91795938289522</v>
      </c>
      <c r="L56" s="10">
        <f t="shared" si="12"/>
        <v>272.71261832747757</v>
      </c>
      <c r="M56" s="10">
        <f t="shared" si="12"/>
        <v>327.37748561936553</v>
      </c>
      <c r="N56" s="10">
        <f t="shared" si="12"/>
        <v>394.17202656886013</v>
      </c>
      <c r="O56" s="10">
        <f t="shared" si="12"/>
        <v>475.87953271073906</v>
      </c>
      <c r="P56" s="10">
        <f t="shared" si="12"/>
        <v>575.9285926211996</v>
      </c>
      <c r="Q56" s="10">
        <f t="shared" si="12"/>
        <v>698.5425338190859</v>
      </c>
      <c r="R56" s="10">
        <f t="shared" si="12"/>
        <v>848.9232014110625</v>
      </c>
      <c r="S56" s="10">
        <f t="shared" si="11"/>
        <v>1033.4768661319656</v>
      </c>
      <c r="T56" s="10">
        <f t="shared" si="11"/>
        <v>1260.0917957290405</v>
      </c>
      <c r="U56" s="10">
        <f t="shared" si="11"/>
        <v>1538.4791471253257</v>
      </c>
      <c r="V56" s="11">
        <f t="shared" si="11"/>
        <v>1880.5914247127885</v>
      </c>
    </row>
    <row r="57" spans="1:22" ht="15">
      <c r="A57" s="22"/>
      <c r="B57" s="4">
        <v>56</v>
      </c>
      <c r="C57" s="12">
        <f t="shared" si="12"/>
        <v>64.44140383657614</v>
      </c>
      <c r="D57" s="13">
        <f t="shared" si="12"/>
        <v>74.58098192069158</v>
      </c>
      <c r="E57" s="13">
        <f t="shared" si="12"/>
        <v>86.797542918635</v>
      </c>
      <c r="F57" s="13">
        <f t="shared" si="12"/>
        <v>101.55826432417759</v>
      </c>
      <c r="G57" s="13">
        <f t="shared" si="12"/>
        <v>119.4396943968933</v>
      </c>
      <c r="H57" s="13">
        <f t="shared" si="12"/>
        <v>141.15376831348334</v>
      </c>
      <c r="I57" s="13">
        <f t="shared" si="12"/>
        <v>167.58003098767605</v>
      </c>
      <c r="J57" s="13">
        <f t="shared" si="12"/>
        <v>199.80553991186892</v>
      </c>
      <c r="K57" s="13">
        <f t="shared" si="12"/>
        <v>239.17426755512543</v>
      </c>
      <c r="L57" s="13">
        <f t="shared" si="12"/>
        <v>287.3482492438514</v>
      </c>
      <c r="M57" s="13">
        <f t="shared" si="12"/>
        <v>346.3832473284307</v>
      </c>
      <c r="N57" s="13">
        <f t="shared" si="12"/>
        <v>418.82234816299166</v>
      </c>
      <c r="O57" s="13">
        <f t="shared" si="12"/>
        <v>507.8117023369372</v>
      </c>
      <c r="P57" s="13">
        <f t="shared" si="12"/>
        <v>617.2435941046836</v>
      </c>
      <c r="Q57" s="13">
        <f t="shared" si="12"/>
        <v>751.9332238555172</v>
      </c>
      <c r="R57" s="13">
        <f t="shared" si="12"/>
        <v>917.8370575239475</v>
      </c>
      <c r="S57" s="13">
        <f t="shared" si="11"/>
        <v>1122.3223997531825</v>
      </c>
      <c r="T57" s="13">
        <f t="shared" si="11"/>
        <v>1374.5000573446546</v>
      </c>
      <c r="U57" s="13">
        <f t="shared" si="11"/>
        <v>1685.6346661022321</v>
      </c>
      <c r="V57" s="14">
        <f t="shared" si="11"/>
        <v>2069.650567184067</v>
      </c>
    </row>
    <row r="58" spans="1:22" ht="15">
      <c r="A58" s="22"/>
      <c r="B58" s="4">
        <v>57</v>
      </c>
      <c r="C58" s="9">
        <f t="shared" si="12"/>
        <v>65.76361085575897</v>
      </c>
      <c r="D58" s="10">
        <f t="shared" si="12"/>
        <v>76.32679173989851</v>
      </c>
      <c r="E58" s="10">
        <f t="shared" si="12"/>
        <v>89.0995060624145</v>
      </c>
      <c r="F58" s="10">
        <f t="shared" si="12"/>
        <v>104.58942961066113</v>
      </c>
      <c r="G58" s="10">
        <f t="shared" si="12"/>
        <v>123.42568675681562</v>
      </c>
      <c r="H58" s="10">
        <f t="shared" si="12"/>
        <v>146.38838136288788</v>
      </c>
      <c r="I58" s="10">
        <f t="shared" si="12"/>
        <v>174.44533207224467</v>
      </c>
      <c r="J58" s="10">
        <f t="shared" si="12"/>
        <v>208.79776150834374</v>
      </c>
      <c r="K58" s="10">
        <f t="shared" si="12"/>
        <v>250.93710959510602</v>
      </c>
      <c r="L58" s="10">
        <f t="shared" si="12"/>
        <v>302.715661706044</v>
      </c>
      <c r="M58" s="10">
        <f t="shared" si="12"/>
        <v>366.43432593149436</v>
      </c>
      <c r="N58" s="10">
        <f t="shared" si="12"/>
        <v>444.9516890527712</v>
      </c>
      <c r="O58" s="10">
        <f t="shared" si="12"/>
        <v>541.819462988838</v>
      </c>
      <c r="P58" s="10">
        <f t="shared" si="12"/>
        <v>661.4506456920114</v>
      </c>
      <c r="Q58" s="10">
        <f t="shared" si="12"/>
        <v>809.3282156446811</v>
      </c>
      <c r="R58" s="10">
        <f t="shared" si="12"/>
        <v>992.2640221258633</v>
      </c>
      <c r="S58" s="10">
        <f t="shared" si="11"/>
        <v>1218.719803732203</v>
      </c>
      <c r="T58" s="10">
        <f t="shared" si="11"/>
        <v>1499.2050625056736</v>
      </c>
      <c r="U58" s="10">
        <f t="shared" si="11"/>
        <v>1846.7699593819436</v>
      </c>
      <c r="V58" s="11">
        <f t="shared" si="11"/>
        <v>2277.615623902474</v>
      </c>
    </row>
    <row r="59" spans="1:22" ht="15">
      <c r="A59" s="22"/>
      <c r="B59" s="4">
        <v>58</v>
      </c>
      <c r="C59" s="12">
        <f t="shared" si="12"/>
        <v>67.09242891003773</v>
      </c>
      <c r="D59" s="13">
        <f t="shared" si="12"/>
        <v>78.09005965729749</v>
      </c>
      <c r="E59" s="13">
        <f t="shared" si="12"/>
        <v>91.4359986533507</v>
      </c>
      <c r="F59" s="13">
        <f t="shared" si="12"/>
        <v>107.68121820287438</v>
      </c>
      <c r="G59" s="13">
        <f t="shared" si="12"/>
        <v>127.51132892573601</v>
      </c>
      <c r="H59" s="13">
        <f t="shared" si="12"/>
        <v>151.7800328037745</v>
      </c>
      <c r="I59" s="13">
        <f t="shared" si="12"/>
        <v>181.55091869477326</v>
      </c>
      <c r="J59" s="13">
        <f t="shared" si="12"/>
        <v>218.1496719686774</v>
      </c>
      <c r="K59" s="13">
        <f t="shared" si="12"/>
        <v>263.22927952688576</v>
      </c>
      <c r="L59" s="13">
        <f t="shared" si="12"/>
        <v>318.85144479134624</v>
      </c>
      <c r="M59" s="13">
        <f t="shared" si="12"/>
        <v>387.5882138577266</v>
      </c>
      <c r="N59" s="13">
        <f t="shared" si="12"/>
        <v>472.64879039593745</v>
      </c>
      <c r="O59" s="13">
        <f t="shared" si="12"/>
        <v>578.0377280831125</v>
      </c>
      <c r="P59" s="13">
        <f t="shared" si="12"/>
        <v>708.7521908904522</v>
      </c>
      <c r="Q59" s="13">
        <f t="shared" si="12"/>
        <v>871.0278318180319</v>
      </c>
      <c r="R59" s="13">
        <f t="shared" si="12"/>
        <v>1072.6451438959325</v>
      </c>
      <c r="S59" s="13">
        <f t="shared" si="11"/>
        <v>1323.3109870494402</v>
      </c>
      <c r="T59" s="13">
        <f t="shared" si="11"/>
        <v>1635.1335181311842</v>
      </c>
      <c r="U59" s="13">
        <f t="shared" si="11"/>
        <v>2023.2131055232287</v>
      </c>
      <c r="V59" s="14">
        <f t="shared" si="11"/>
        <v>2506.3771862927215</v>
      </c>
    </row>
    <row r="60" spans="1:22" ht="15">
      <c r="A60" s="22"/>
      <c r="B60" s="4">
        <v>59</v>
      </c>
      <c r="C60" s="9">
        <f t="shared" si="12"/>
        <v>68.42789105458786</v>
      </c>
      <c r="D60" s="10">
        <f t="shared" si="12"/>
        <v>79.87096025387041</v>
      </c>
      <c r="E60" s="10">
        <f t="shared" si="12"/>
        <v>93.80753863315094</v>
      </c>
      <c r="F60" s="10">
        <f t="shared" si="12"/>
        <v>110.83484256693183</v>
      </c>
      <c r="G60" s="10">
        <f t="shared" si="12"/>
        <v>131.69911214887938</v>
      </c>
      <c r="H60" s="10">
        <f t="shared" si="12"/>
        <v>157.33343378788774</v>
      </c>
      <c r="I60" s="10">
        <f t="shared" si="12"/>
        <v>188.90520084909033</v>
      </c>
      <c r="J60" s="10">
        <f t="shared" si="12"/>
        <v>227.87565884742452</v>
      </c>
      <c r="K60" s="10">
        <f t="shared" si="12"/>
        <v>276.0745971055956</v>
      </c>
      <c r="L60" s="10">
        <f t="shared" si="12"/>
        <v>335.79401703091355</v>
      </c>
      <c r="M60" s="10">
        <f t="shared" si="12"/>
        <v>409.90556561990144</v>
      </c>
      <c r="N60" s="10">
        <f t="shared" si="12"/>
        <v>502.0077178196938</v>
      </c>
      <c r="O60" s="10">
        <f t="shared" si="12"/>
        <v>616.6101804085147</v>
      </c>
      <c r="P60" s="10">
        <f t="shared" si="12"/>
        <v>759.364844252784</v>
      </c>
      <c r="Q60" s="10">
        <f t="shared" si="12"/>
        <v>937.3549192043844</v>
      </c>
      <c r="R60" s="10">
        <f t="shared" si="12"/>
        <v>1159.456755407607</v>
      </c>
      <c r="S60" s="10">
        <f t="shared" si="11"/>
        <v>1436.7924209486425</v>
      </c>
      <c r="T60" s="10">
        <f t="shared" si="11"/>
        <v>1783.2955347629909</v>
      </c>
      <c r="U60" s="10">
        <f t="shared" si="11"/>
        <v>2216.418350547935</v>
      </c>
      <c r="V60" s="11">
        <f t="shared" si="11"/>
        <v>2758.014904921994</v>
      </c>
    </row>
    <row r="61" spans="1:22" ht="15">
      <c r="A61" s="22"/>
      <c r="B61" s="4">
        <v>60</v>
      </c>
      <c r="C61" s="12">
        <f t="shared" si="12"/>
        <v>69.77003050986075</v>
      </c>
      <c r="D61" s="13">
        <f t="shared" si="12"/>
        <v>81.66966985640913</v>
      </c>
      <c r="E61" s="13">
        <f t="shared" si="12"/>
        <v>96.21465171264815</v>
      </c>
      <c r="F61" s="13">
        <f t="shared" si="12"/>
        <v>114.05153941827051</v>
      </c>
      <c r="G61" s="13">
        <f t="shared" si="12"/>
        <v>135.99158995260134</v>
      </c>
      <c r="H61" s="13">
        <f t="shared" si="12"/>
        <v>163.05343680152438</v>
      </c>
      <c r="I61" s="13">
        <f t="shared" si="12"/>
        <v>196.51688287880847</v>
      </c>
      <c r="J61" s="13">
        <f t="shared" si="12"/>
        <v>237.9906852013216</v>
      </c>
      <c r="K61" s="13">
        <f t="shared" si="12"/>
        <v>289.49795397534734</v>
      </c>
      <c r="L61" s="13">
        <f t="shared" si="12"/>
        <v>353.58371788245915</v>
      </c>
      <c r="M61" s="13">
        <f t="shared" si="12"/>
        <v>433.45037172899606</v>
      </c>
      <c r="N61" s="13">
        <f t="shared" si="12"/>
        <v>533.1281808888754</v>
      </c>
      <c r="O61" s="13">
        <f t="shared" si="12"/>
        <v>657.689842135068</v>
      </c>
      <c r="P61" s="13">
        <f t="shared" si="12"/>
        <v>813.5203833504787</v>
      </c>
      <c r="Q61" s="13">
        <f t="shared" si="12"/>
        <v>1008.6565381447132</v>
      </c>
      <c r="R61" s="13">
        <f t="shared" si="12"/>
        <v>1253.2132958402156</v>
      </c>
      <c r="S61" s="13">
        <f t="shared" si="11"/>
        <v>1559.919776729277</v>
      </c>
      <c r="T61" s="13">
        <f t="shared" si="11"/>
        <v>1944.7921328916602</v>
      </c>
      <c r="U61" s="13">
        <f t="shared" si="11"/>
        <v>2427.978093849989</v>
      </c>
      <c r="V61" s="14">
        <f t="shared" si="11"/>
        <v>3034.8163954141933</v>
      </c>
    </row>
    <row r="62" spans="1:22" ht="15">
      <c r="A62" s="22"/>
      <c r="B62" s="4">
        <v>61</v>
      </c>
      <c r="C62" s="9">
        <f t="shared" si="12"/>
        <v>71.11888066241004</v>
      </c>
      <c r="D62" s="10">
        <f t="shared" si="12"/>
        <v>83.48636655497323</v>
      </c>
      <c r="E62" s="10">
        <f t="shared" si="12"/>
        <v>98.65787148833789</v>
      </c>
      <c r="F62" s="10">
        <f t="shared" si="12"/>
        <v>117.33257020663589</v>
      </c>
      <c r="G62" s="10">
        <f t="shared" si="12"/>
        <v>140.3913797014164</v>
      </c>
      <c r="H62" s="10">
        <f t="shared" si="12"/>
        <v>168.94503990557007</v>
      </c>
      <c r="I62" s="10">
        <f t="shared" si="12"/>
        <v>204.3949737795667</v>
      </c>
      <c r="J62" s="10">
        <f t="shared" si="12"/>
        <v>248.51031260937447</v>
      </c>
      <c r="K62" s="10">
        <f t="shared" si="12"/>
        <v>303.525361904238</v>
      </c>
      <c r="L62" s="10">
        <f t="shared" si="12"/>
        <v>372.2629037765822</v>
      </c>
      <c r="M62" s="10">
        <f t="shared" si="12"/>
        <v>458.29014217409076</v>
      </c>
      <c r="N62" s="10">
        <f t="shared" si="12"/>
        <v>566.1158717422081</v>
      </c>
      <c r="O62" s="10">
        <f t="shared" si="12"/>
        <v>701.4396818738475</v>
      </c>
      <c r="P62" s="10">
        <f t="shared" si="12"/>
        <v>871.4668101850123</v>
      </c>
      <c r="Q62" s="10">
        <f t="shared" si="12"/>
        <v>1085.3057785055669</v>
      </c>
      <c r="R62" s="10">
        <f t="shared" si="12"/>
        <v>1354.470359507433</v>
      </c>
      <c r="S62" s="10">
        <f t="shared" si="11"/>
        <v>1693.5129577512657</v>
      </c>
      <c r="T62" s="10">
        <f t="shared" si="11"/>
        <v>2120.8234248519097</v>
      </c>
      <c r="U62" s="10">
        <f t="shared" si="11"/>
        <v>2659.6360127657376</v>
      </c>
      <c r="V62" s="11">
        <f t="shared" si="11"/>
        <v>3339.298034955613</v>
      </c>
    </row>
    <row r="63" spans="1:22" ht="15">
      <c r="A63" s="22"/>
      <c r="B63" s="4">
        <v>62</v>
      </c>
      <c r="C63" s="12">
        <f t="shared" si="12"/>
        <v>72.47447506572202</v>
      </c>
      <c r="D63" s="13">
        <f t="shared" si="12"/>
        <v>85.321230220523</v>
      </c>
      <c r="E63" s="13">
        <f t="shared" si="12"/>
        <v>101.13773956066291</v>
      </c>
      <c r="F63" s="13">
        <f t="shared" si="12"/>
        <v>120.67922161076862</v>
      </c>
      <c r="G63" s="13">
        <f t="shared" si="12"/>
        <v>144.9011641939518</v>
      </c>
      <c r="H63" s="13">
        <f t="shared" si="12"/>
        <v>175.0133911027372</v>
      </c>
      <c r="I63" s="13">
        <f t="shared" si="12"/>
        <v>212.54879786185154</v>
      </c>
      <c r="J63" s="13">
        <f t="shared" si="12"/>
        <v>259.4507251137494</v>
      </c>
      <c r="K63" s="13">
        <f t="shared" si="12"/>
        <v>318.1840031899286</v>
      </c>
      <c r="L63" s="13">
        <f t="shared" si="12"/>
        <v>391.87604896541114</v>
      </c>
      <c r="M63" s="13">
        <f t="shared" si="12"/>
        <v>484.4960999936657</v>
      </c>
      <c r="N63" s="13">
        <f t="shared" si="12"/>
        <v>601.0828240467406</v>
      </c>
      <c r="O63" s="13">
        <f t="shared" si="12"/>
        <v>748.0332611956476</v>
      </c>
      <c r="P63" s="13">
        <f t="shared" si="12"/>
        <v>933.4694868979631</v>
      </c>
      <c r="Q63" s="13">
        <f t="shared" si="12"/>
        <v>1167.7037118934843</v>
      </c>
      <c r="R63" s="13">
        <f t="shared" si="12"/>
        <v>1463.8279882680279</v>
      </c>
      <c r="S63" s="13">
        <f t="shared" si="11"/>
        <v>1838.461559160123</v>
      </c>
      <c r="T63" s="13">
        <f t="shared" si="11"/>
        <v>2312.697533088582</v>
      </c>
      <c r="U63" s="13">
        <f t="shared" si="11"/>
        <v>2913.301433978483</v>
      </c>
      <c r="V63" s="14">
        <f t="shared" si="11"/>
        <v>3674.227838451175</v>
      </c>
    </row>
    <row r="64" spans="1:22" ht="15">
      <c r="A64" s="22"/>
      <c r="B64" s="4">
        <v>63</v>
      </c>
      <c r="C64" s="9">
        <f t="shared" si="12"/>
        <v>73.8368474410506</v>
      </c>
      <c r="D64" s="10">
        <f t="shared" si="12"/>
        <v>87.17444252272817</v>
      </c>
      <c r="E64" s="10">
        <f t="shared" si="12"/>
        <v>103.65480565407285</v>
      </c>
      <c r="F64" s="10">
        <f t="shared" si="12"/>
        <v>124.09280604298395</v>
      </c>
      <c r="G64" s="10">
        <f t="shared" si="12"/>
        <v>149.52369329880062</v>
      </c>
      <c r="H64" s="10">
        <f t="shared" si="12"/>
        <v>181.26379283581932</v>
      </c>
      <c r="I64" s="10">
        <f t="shared" si="12"/>
        <v>220.98800578701633</v>
      </c>
      <c r="J64" s="10">
        <f t="shared" si="12"/>
        <v>270.8287541182994</v>
      </c>
      <c r="K64" s="10">
        <f t="shared" si="12"/>
        <v>333.5022833334755</v>
      </c>
      <c r="L64" s="10">
        <f t="shared" si="12"/>
        <v>412.4698514136819</v>
      </c>
      <c r="M64" s="10">
        <f t="shared" si="12"/>
        <v>512.1433854933173</v>
      </c>
      <c r="N64" s="10">
        <f t="shared" si="12"/>
        <v>638.1477934895452</v>
      </c>
      <c r="O64" s="10">
        <f t="shared" si="12"/>
        <v>797.6554231733645</v>
      </c>
      <c r="P64" s="10">
        <f t="shared" si="12"/>
        <v>999.8123509808206</v>
      </c>
      <c r="Q64" s="10">
        <f t="shared" si="12"/>
        <v>1256.2814902854957</v>
      </c>
      <c r="R64" s="10">
        <f t="shared" si="12"/>
        <v>1581.9342273294703</v>
      </c>
      <c r="S64" s="10">
        <f t="shared" si="11"/>
        <v>1995.7307916887335</v>
      </c>
      <c r="T64" s="10">
        <f t="shared" si="11"/>
        <v>2521.8403110665545</v>
      </c>
      <c r="U64" s="10">
        <f t="shared" si="11"/>
        <v>3191.065070206439</v>
      </c>
      <c r="V64" s="11">
        <f t="shared" si="11"/>
        <v>4042.650622296292</v>
      </c>
    </row>
    <row r="65" spans="1:22" ht="15">
      <c r="A65" s="22"/>
      <c r="B65" s="4">
        <v>64</v>
      </c>
      <c r="C65" s="12">
        <f t="shared" si="12"/>
        <v>75.20603167825581</v>
      </c>
      <c r="D65" s="13">
        <f t="shared" si="12"/>
        <v>89.04618694795549</v>
      </c>
      <c r="E65" s="13">
        <f t="shared" si="12"/>
        <v>106.20962773888391</v>
      </c>
      <c r="F65" s="13">
        <f t="shared" si="12"/>
        <v>127.57466216384367</v>
      </c>
      <c r="G65" s="13">
        <f t="shared" si="12"/>
        <v>154.26178563127058</v>
      </c>
      <c r="H65" s="13">
        <f t="shared" si="12"/>
        <v>187.70170662089387</v>
      </c>
      <c r="I65" s="13">
        <f t="shared" si="12"/>
        <v>229.72258598956185</v>
      </c>
      <c r="J65" s="13">
        <f t="shared" si="12"/>
        <v>282.6619042830314</v>
      </c>
      <c r="K65" s="13">
        <f t="shared" si="12"/>
        <v>349.50988608348166</v>
      </c>
      <c r="L65" s="13">
        <f t="shared" si="12"/>
        <v>434.09334398436596</v>
      </c>
      <c r="M65" s="13">
        <f t="shared" si="12"/>
        <v>541.3112716954498</v>
      </c>
      <c r="N65" s="13">
        <f t="shared" si="12"/>
        <v>677.4366610989176</v>
      </c>
      <c r="O65" s="13">
        <f t="shared" si="12"/>
        <v>850.503025679633</v>
      </c>
      <c r="P65" s="13">
        <f t="shared" si="12"/>
        <v>1070.799215549478</v>
      </c>
      <c r="Q65" s="13">
        <f t="shared" si="12"/>
        <v>1351.5026020569076</v>
      </c>
      <c r="R65" s="13">
        <f t="shared" si="12"/>
        <v>1709.4889655158279</v>
      </c>
      <c r="S65" s="13">
        <f t="shared" si="11"/>
        <v>2166.367908982276</v>
      </c>
      <c r="T65" s="13">
        <f t="shared" si="11"/>
        <v>2749.8059390625444</v>
      </c>
      <c r="U65" s="13">
        <f t="shared" si="11"/>
        <v>3495.216251876051</v>
      </c>
      <c r="V65" s="14">
        <f t="shared" si="11"/>
        <v>4447.915684525921</v>
      </c>
    </row>
    <row r="66" spans="1:22" ht="15">
      <c r="A66" s="22"/>
      <c r="B66" s="4">
        <v>65</v>
      </c>
      <c r="C66" s="9">
        <f t="shared" si="12"/>
        <v>76.58206183664706</v>
      </c>
      <c r="D66" s="10">
        <f t="shared" si="12"/>
        <v>90.93664881743506</v>
      </c>
      <c r="E66" s="10">
        <f t="shared" si="12"/>
        <v>108.80277215496716</v>
      </c>
      <c r="F66" s="10">
        <f t="shared" si="12"/>
        <v>131.12615540712056</v>
      </c>
      <c r="G66" s="10">
        <f t="shared" si="12"/>
        <v>159.11833027205233</v>
      </c>
      <c r="H66" s="10">
        <f t="shared" si="12"/>
        <v>194.33275781952068</v>
      </c>
      <c r="I66" s="10">
        <f t="shared" si="12"/>
        <v>238.7628764991965</v>
      </c>
      <c r="J66" s="10">
        <f t="shared" si="12"/>
        <v>294.96838045435265</v>
      </c>
      <c r="K66" s="10">
        <f t="shared" si="12"/>
        <v>366.2378309572383</v>
      </c>
      <c r="L66" s="10">
        <f t="shared" si="12"/>
        <v>456.7980111835843</v>
      </c>
      <c r="M66" s="10">
        <f t="shared" si="12"/>
        <v>572.0833916386995</v>
      </c>
      <c r="N66" s="10">
        <f t="shared" si="12"/>
        <v>719.0828607648527</v>
      </c>
      <c r="O66" s="10">
        <f t="shared" si="12"/>
        <v>906.7857223488091</v>
      </c>
      <c r="P66" s="10">
        <f t="shared" si="12"/>
        <v>1146.7551606379416</v>
      </c>
      <c r="Q66" s="10">
        <f t="shared" si="12"/>
        <v>1453.8652972111756</v>
      </c>
      <c r="R66" s="10">
        <f t="shared" si="12"/>
        <v>1847.2480827570944</v>
      </c>
      <c r="S66" s="10">
        <f t="shared" si="11"/>
        <v>2351.509181245769</v>
      </c>
      <c r="T66" s="10">
        <f t="shared" si="11"/>
        <v>2998.288473578173</v>
      </c>
      <c r="U66" s="10">
        <f t="shared" si="11"/>
        <v>3828.2617958042756</v>
      </c>
      <c r="V66" s="11">
        <f t="shared" si="11"/>
        <v>4893.707252978514</v>
      </c>
    </row>
    <row r="67" spans="1:22" ht="15">
      <c r="A67" s="22"/>
      <c r="B67" s="4">
        <v>66</v>
      </c>
      <c r="C67" s="12">
        <f t="shared" si="12"/>
        <v>77.96497214583025</v>
      </c>
      <c r="D67" s="13">
        <f t="shared" si="12"/>
        <v>92.84601530560941</v>
      </c>
      <c r="E67" s="13">
        <f t="shared" si="12"/>
        <v>111.43481373729163</v>
      </c>
      <c r="F67" s="13">
        <f t="shared" si="12"/>
        <v>134.74867851526295</v>
      </c>
      <c r="G67" s="13">
        <f t="shared" si="12"/>
        <v>164.09628852885365</v>
      </c>
      <c r="H67" s="13">
        <f t="shared" si="12"/>
        <v>201.16274055410628</v>
      </c>
      <c r="I67" s="13">
        <f t="shared" si="12"/>
        <v>248.11957717666834</v>
      </c>
      <c r="J67" s="13">
        <f t="shared" si="12"/>
        <v>307.7671156725268</v>
      </c>
      <c r="K67" s="13">
        <f t="shared" si="12"/>
        <v>383.7185333503139</v>
      </c>
      <c r="L67" s="13">
        <f t="shared" si="12"/>
        <v>480.6379117427635</v>
      </c>
      <c r="M67" s="13">
        <f t="shared" si="12"/>
        <v>604.547978178828</v>
      </c>
      <c r="N67" s="13">
        <f t="shared" si="12"/>
        <v>763.2278324107439</v>
      </c>
      <c r="O67" s="13">
        <f t="shared" si="12"/>
        <v>966.7267943014816</v>
      </c>
      <c r="P67" s="13">
        <f t="shared" si="12"/>
        <v>1228.0280218825974</v>
      </c>
      <c r="Q67" s="13">
        <f t="shared" si="12"/>
        <v>1563.9051945020137</v>
      </c>
      <c r="R67" s="13">
        <f aca="true" t="shared" si="13" ref="R67:V71">((1+R$3)^$B67-1)/R$3</f>
        <v>1996.0279293776618</v>
      </c>
      <c r="S67" s="13">
        <f t="shared" si="13"/>
        <v>2552.3874616516596</v>
      </c>
      <c r="T67" s="13">
        <f t="shared" si="13"/>
        <v>3269.134436200209</v>
      </c>
      <c r="U67" s="13">
        <f t="shared" si="13"/>
        <v>4192.946666405682</v>
      </c>
      <c r="V67" s="14">
        <f t="shared" si="13"/>
        <v>5384.077978276366</v>
      </c>
    </row>
    <row r="68" spans="1:22" ht="15">
      <c r="A68" s="22"/>
      <c r="B68" s="4">
        <v>67</v>
      </c>
      <c r="C68" s="9">
        <f aca="true" t="shared" si="14" ref="C68:R71">((1+C$3)^$B68-1)/C$3</f>
        <v>79.35479700655938</v>
      </c>
      <c r="D68" s="10">
        <f t="shared" si="14"/>
        <v>94.77447545866548</v>
      </c>
      <c r="E68" s="10">
        <f t="shared" si="14"/>
        <v>114.10633594335098</v>
      </c>
      <c r="F68" s="10">
        <f t="shared" si="14"/>
        <v>138.4436520855682</v>
      </c>
      <c r="G68" s="10">
        <f t="shared" si="14"/>
        <v>169.198695742075</v>
      </c>
      <c r="H68" s="10">
        <f t="shared" si="14"/>
        <v>208.19762277072948</v>
      </c>
      <c r="I68" s="10">
        <f t="shared" si="14"/>
        <v>257.80376237785174</v>
      </c>
      <c r="J68" s="10">
        <f t="shared" si="14"/>
        <v>321.07780029942785</v>
      </c>
      <c r="K68" s="10">
        <f t="shared" si="14"/>
        <v>401.98586735107807</v>
      </c>
      <c r="L68" s="10">
        <f t="shared" si="14"/>
        <v>505.66980732990174</v>
      </c>
      <c r="M68" s="10">
        <f t="shared" si="14"/>
        <v>638.7981169786634</v>
      </c>
      <c r="N68" s="10">
        <f t="shared" si="14"/>
        <v>810.0215023553886</v>
      </c>
      <c r="O68" s="10">
        <f t="shared" si="14"/>
        <v>1030.5640359310776</v>
      </c>
      <c r="P68" s="10">
        <f t="shared" si="14"/>
        <v>1314.9899834143791</v>
      </c>
      <c r="Q68" s="10">
        <f t="shared" si="14"/>
        <v>1682.1980840896647</v>
      </c>
      <c r="R68" s="10">
        <f t="shared" si="14"/>
        <v>2156.7101637278747</v>
      </c>
      <c r="S68" s="10">
        <f t="shared" si="13"/>
        <v>2770.3403958920508</v>
      </c>
      <c r="T68" s="10">
        <f t="shared" si="13"/>
        <v>3564.356535458228</v>
      </c>
      <c r="U68" s="10">
        <f t="shared" si="13"/>
        <v>4592.276599714221</v>
      </c>
      <c r="V68" s="11">
        <f t="shared" si="13"/>
        <v>5923.485776104004</v>
      </c>
    </row>
    <row r="69" spans="1:22" ht="15">
      <c r="A69" s="22"/>
      <c r="B69" s="4">
        <v>68</v>
      </c>
      <c r="C69" s="12">
        <f t="shared" si="14"/>
        <v>80.75157099159212</v>
      </c>
      <c r="D69" s="13">
        <f t="shared" si="14"/>
        <v>96.72222021325216</v>
      </c>
      <c r="E69" s="13">
        <f t="shared" si="14"/>
        <v>116.81793098250122</v>
      </c>
      <c r="F69" s="13">
        <f t="shared" si="14"/>
        <v>142.21252512727958</v>
      </c>
      <c r="G69" s="13">
        <f t="shared" si="14"/>
        <v>174.42866313562683</v>
      </c>
      <c r="H69" s="13">
        <f t="shared" si="14"/>
        <v>215.44355145385134</v>
      </c>
      <c r="I69" s="13">
        <f t="shared" si="14"/>
        <v>267.82689406107653</v>
      </c>
      <c r="J69" s="13">
        <f t="shared" si="14"/>
        <v>334.920912311405</v>
      </c>
      <c r="K69" s="13">
        <f t="shared" si="14"/>
        <v>421.0752313818765</v>
      </c>
      <c r="L69" s="13">
        <f t="shared" si="14"/>
        <v>531.9532976963967</v>
      </c>
      <c r="M69" s="13">
        <f t="shared" si="14"/>
        <v>674.9320134124899</v>
      </c>
      <c r="N69" s="13">
        <f t="shared" si="14"/>
        <v>859.6227924967121</v>
      </c>
      <c r="O69" s="13">
        <f t="shared" si="14"/>
        <v>1098.5506982665977</v>
      </c>
      <c r="P69" s="13">
        <f t="shared" si="14"/>
        <v>1408.0392822533856</v>
      </c>
      <c r="Q69" s="13">
        <f t="shared" si="14"/>
        <v>1809.3629403963894</v>
      </c>
      <c r="R69" s="13">
        <f t="shared" si="14"/>
        <v>2330.2469768261053</v>
      </c>
      <c r="S69" s="13">
        <f t="shared" si="13"/>
        <v>3006.8193295428746</v>
      </c>
      <c r="T69" s="13">
        <f t="shared" si="13"/>
        <v>3886.148623649469</v>
      </c>
      <c r="U69" s="13">
        <f t="shared" si="13"/>
        <v>5029.542876687073</v>
      </c>
      <c r="V69" s="14">
        <f t="shared" si="13"/>
        <v>6516.834353714404</v>
      </c>
    </row>
    <row r="70" spans="1:22" ht="15">
      <c r="A70" s="22"/>
      <c r="B70" s="4">
        <v>69</v>
      </c>
      <c r="C70" s="9">
        <f t="shared" si="14"/>
        <v>82.15532884655</v>
      </c>
      <c r="D70" s="10">
        <f t="shared" si="14"/>
        <v>98.68944241538466</v>
      </c>
      <c r="E70" s="10">
        <f t="shared" si="14"/>
        <v>119.57019994723872</v>
      </c>
      <c r="F70" s="10">
        <f t="shared" si="14"/>
        <v>146.05677562982518</v>
      </c>
      <c r="G70" s="10">
        <f t="shared" si="14"/>
        <v>179.78937971401749</v>
      </c>
      <c r="H70" s="10">
        <f t="shared" si="14"/>
        <v>222.9068579974669</v>
      </c>
      <c r="I70" s="10">
        <f t="shared" si="14"/>
        <v>278.20083535321413</v>
      </c>
      <c r="J70" s="10">
        <f t="shared" si="14"/>
        <v>349.3177488038612</v>
      </c>
      <c r="K70" s="10">
        <f t="shared" si="14"/>
        <v>441.02361679406096</v>
      </c>
      <c r="L70" s="10">
        <f t="shared" si="14"/>
        <v>559.5509625812166</v>
      </c>
      <c r="M70" s="10">
        <f t="shared" si="14"/>
        <v>713.0532741501769</v>
      </c>
      <c r="N70" s="10">
        <f t="shared" si="14"/>
        <v>912.2001600465148</v>
      </c>
      <c r="O70" s="10">
        <f t="shared" si="14"/>
        <v>1170.9564936539266</v>
      </c>
      <c r="P70" s="10">
        <f t="shared" si="14"/>
        <v>1507.602032011123</v>
      </c>
      <c r="Q70" s="10">
        <f t="shared" si="14"/>
        <v>1946.065160926119</v>
      </c>
      <c r="R70" s="10">
        <f t="shared" si="14"/>
        <v>2517.6667349721934</v>
      </c>
      <c r="S70" s="10">
        <f t="shared" si="13"/>
        <v>3263.398972554019</v>
      </c>
      <c r="T70" s="10">
        <f t="shared" si="13"/>
        <v>4236.901999777921</v>
      </c>
      <c r="U70" s="10">
        <f t="shared" si="13"/>
        <v>5508.349449972346</v>
      </c>
      <c r="V70" s="11">
        <f t="shared" si="13"/>
        <v>7169.517789085845</v>
      </c>
    </row>
    <row r="71" spans="1:22" ht="15.75" thickBot="1">
      <c r="A71" s="23"/>
      <c r="B71" s="5">
        <v>70</v>
      </c>
      <c r="C71" s="15">
        <f t="shared" si="14"/>
        <v>83.56610549078272</v>
      </c>
      <c r="D71" s="16">
        <f t="shared" si="14"/>
        <v>100.67633683953856</v>
      </c>
      <c r="E71" s="16">
        <f t="shared" si="14"/>
        <v>122.36375294644726</v>
      </c>
      <c r="F71" s="16">
        <f t="shared" si="14"/>
        <v>149.9779111424217</v>
      </c>
      <c r="G71" s="16">
        <f t="shared" si="14"/>
        <v>185.28411420686788</v>
      </c>
      <c r="H71" s="16">
        <f t="shared" si="14"/>
        <v>230.59406373739088</v>
      </c>
      <c r="I71" s="16">
        <f t="shared" si="14"/>
        <v>288.9378645905767</v>
      </c>
      <c r="J71" s="16">
        <f t="shared" si="14"/>
        <v>364.2904587560157</v>
      </c>
      <c r="K71" s="16">
        <f t="shared" si="14"/>
        <v>461.86967954979355</v>
      </c>
      <c r="L71" s="16">
        <f t="shared" si="14"/>
        <v>588.5285107102774</v>
      </c>
      <c r="M71" s="16">
        <f t="shared" si="14"/>
        <v>753.2712042284365</v>
      </c>
      <c r="N71" s="16">
        <f t="shared" si="14"/>
        <v>967.9321696493058</v>
      </c>
      <c r="O71" s="16">
        <f t="shared" si="14"/>
        <v>1248.0686657414317</v>
      </c>
      <c r="P71" s="16">
        <f t="shared" si="14"/>
        <v>1614.1341742519014</v>
      </c>
      <c r="Q71" s="16">
        <f t="shared" si="14"/>
        <v>2093.020047995578</v>
      </c>
      <c r="R71" s="16">
        <f t="shared" si="14"/>
        <v>2720.080073769969</v>
      </c>
      <c r="S71" s="16">
        <f t="shared" si="13"/>
        <v>3541.7878852211097</v>
      </c>
      <c r="T71" s="16">
        <f t="shared" si="13"/>
        <v>4619.223179757934</v>
      </c>
      <c r="U71" s="16">
        <f t="shared" si="13"/>
        <v>6032.642647719717</v>
      </c>
      <c r="V71" s="17">
        <f t="shared" si="13"/>
        <v>7887.469567994431</v>
      </c>
    </row>
  </sheetData>
  <sheetProtection/>
  <mergeCells count="3">
    <mergeCell ref="C2:V2"/>
    <mergeCell ref="A4:A71"/>
    <mergeCell ref="A1:V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sara.cervone</dc:creator>
  <cp:keywords/>
  <dc:description/>
  <cp:lastModifiedBy>ELOISA</cp:lastModifiedBy>
  <cp:lastPrinted>2012-11-13T18:03:59Z</cp:lastPrinted>
  <dcterms:created xsi:type="dcterms:W3CDTF">2010-11-16T08:13:11Z</dcterms:created>
  <dcterms:modified xsi:type="dcterms:W3CDTF">2012-11-14T11:01:50Z</dcterms:modified>
  <cp:category/>
  <cp:version/>
  <cp:contentType/>
  <cp:contentStatus/>
</cp:coreProperties>
</file>